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D:\My\Desktop\主計\預告統計資料表\112年預告統計\"/>
    </mc:Choice>
  </mc:AlternateContent>
  <xr:revisionPtr revIDLastSave="0" documentId="13_ncr:1_{C751F13B-4335-4F09-99BC-F2C0DF9B40E3}" xr6:coauthVersionLast="47" xr6:coauthVersionMax="47" xr10:uidLastSave="{00000000-0000-0000-0000-000000000000}"/>
  <bookViews>
    <workbookView xWindow="-108" yWindow="-108" windowWidth="23256" windowHeight="12576" tabRatio="819" xr2:uid="{00000000-000D-0000-FFFF-FFFF00000000}"/>
  </bookViews>
  <sheets>
    <sheet name="預告統計資料發布時間表" sheetId="1" r:id="rId1"/>
    <sheet name="連江縣古蹟概況" sheetId="2" r:id="rId2"/>
    <sheet name="背景說明-藝文展演活動統計" sheetId="3" r:id="rId3"/>
    <sheet name="背景說明-文化處經費概況" sheetId="9" r:id="rId4"/>
    <sheet name="背景說明-圖書館概況" sheetId="4" r:id="rId5"/>
    <sheet name="11011-01-01-2" sheetId="5" r:id="rId6"/>
    <sheet name="11014-03-01-2" sheetId="7" r:id="rId7"/>
    <sheet name="11019-90-01-2" sheetId="10" r:id="rId8"/>
    <sheet name="11050-00-02-2" sheetId="6" r:id="rId9"/>
    <sheet name="古蹟概況" sheetId="8" state="hidden" r:id="rId10"/>
  </sheets>
  <definedNames>
    <definedName name="_Hlk96077706" localSheetId="3">'背景說明-文化處經費概況'!$A$5</definedName>
    <definedName name="_xlnm.Print_Area" localSheetId="6">'11014-03-01-2'!$A$1:$N$25</definedName>
    <definedName name="_xlnm.Print_Area" localSheetId="8">'11050-00-02-2'!$A$1:$Q$22</definedName>
    <definedName name="_xlnm.Print_Area" localSheetId="9">古蹟概況!$A$1:$V$22</definedName>
    <definedName name="_xlnm.Print_Area" localSheetId="2">'背景說明-藝文展演活動統計'!$A$1:$A$48</definedName>
    <definedName name="_xlnm.Print_Titles" localSheetId="0">預告統計資料發布時間表!$1:$11</definedName>
    <definedName name="s">#N/A</definedName>
    <definedName name="scode1">#N/A</definedName>
    <definedName name="scode2">#N/A</definedName>
  </definedNames>
  <calcPr calcId="191029"/>
</workbook>
</file>

<file path=xl/calcChain.xml><?xml version="1.0" encoding="utf-8"?>
<calcChain xmlns="http://schemas.openxmlformats.org/spreadsheetml/2006/main">
  <c r="C12" i="7" l="1"/>
  <c r="C11" i="7"/>
  <c r="C10" i="7"/>
  <c r="C9" i="7"/>
  <c r="C8" i="7"/>
  <c r="N28" i="10"/>
  <c r="A2" i="1"/>
  <c r="B12" i="8" l="1"/>
  <c r="E11" i="8"/>
  <c r="E8" i="8" s="1"/>
  <c r="C11" i="8"/>
  <c r="B11" i="8"/>
  <c r="C10" i="8"/>
  <c r="B10" i="8"/>
  <c r="E9" i="8"/>
  <c r="C9" i="8"/>
  <c r="B9" i="8"/>
  <c r="V8" i="8"/>
  <c r="U8" i="8"/>
  <c r="T8" i="8"/>
  <c r="S8" i="8"/>
  <c r="R8" i="8"/>
  <c r="Q8" i="8"/>
  <c r="P8" i="8"/>
  <c r="O8" i="8"/>
  <c r="N8" i="8"/>
  <c r="M8" i="8"/>
  <c r="L8" i="8"/>
  <c r="K8" i="8"/>
  <c r="J8" i="8"/>
  <c r="I8" i="8"/>
  <c r="H8" i="8"/>
  <c r="G8" i="8"/>
  <c r="F8" i="8"/>
  <c r="D8" i="8"/>
  <c r="C8" i="8" l="1"/>
  <c r="B8" i="8"/>
</calcChain>
</file>

<file path=xl/sharedStrings.xml><?xml version="1.0" encoding="utf-8"?>
<sst xmlns="http://schemas.openxmlformats.org/spreadsheetml/2006/main" count="484" uniqueCount="314">
  <si>
    <t>11011-01-01-2</t>
  </si>
  <si>
    <t>文化資源統計</t>
  </si>
  <si>
    <t>連江縣古蹟概況</t>
  </si>
  <si>
    <t>11050-00-02-2</t>
  </si>
  <si>
    <t>連江縣藝文展演活動統計</t>
  </si>
  <si>
    <t>11014-03-01-2</t>
  </si>
  <si>
    <t>連江縣公共圖書館概況</t>
  </si>
  <si>
    <t>公開類</t>
  </si>
  <si>
    <t>每年二月底前編送</t>
  </si>
  <si>
    <t>編製機關</t>
  </si>
  <si>
    <t>連江縣</t>
  </si>
  <si>
    <t>年報</t>
  </si>
  <si>
    <t>表   號</t>
  </si>
  <si>
    <t>連江縣 直轄市、縣（市）古蹟概況</t>
  </si>
  <si>
    <t>單位：處</t>
  </si>
  <si>
    <t>鄉（鎮、市、區）別</t>
  </si>
  <si>
    <t>古蹟總數</t>
  </si>
  <si>
    <t>指定別</t>
  </si>
  <si>
    <t>種類別</t>
  </si>
  <si>
    <t>國定</t>
  </si>
  <si>
    <t>直轄市定</t>
  </si>
  <si>
    <t>縣市定</t>
  </si>
  <si>
    <t>祠堂</t>
  </si>
  <si>
    <t>寺廟</t>
  </si>
  <si>
    <t>宅第</t>
  </si>
  <si>
    <t>城郭</t>
  </si>
  <si>
    <t>關塞</t>
  </si>
  <si>
    <t>衙署</t>
  </si>
  <si>
    <t>車站</t>
  </si>
  <si>
    <t>書院</t>
  </si>
  <si>
    <t>碑碣</t>
  </si>
  <si>
    <t>教堂</t>
  </si>
  <si>
    <t>牌坊</t>
  </si>
  <si>
    <t>墓葬</t>
  </si>
  <si>
    <t>堤閘</t>
  </si>
  <si>
    <t>燈塔</t>
  </si>
  <si>
    <t>橋樑</t>
  </si>
  <si>
    <t>產業
設施</t>
  </si>
  <si>
    <t>其他</t>
  </si>
  <si>
    <t>總計</t>
  </si>
  <si>
    <t>南竿鄉</t>
  </si>
  <si>
    <t>北竿鄉</t>
  </si>
  <si>
    <t>莒光鄉</t>
  </si>
  <si>
    <t>東引鄉</t>
  </si>
  <si>
    <t>填表</t>
  </si>
  <si>
    <t>審核</t>
  </si>
  <si>
    <t>業務主管人員</t>
  </si>
  <si>
    <t>機關首長</t>
  </si>
  <si>
    <t>主辦統計人員</t>
  </si>
  <si>
    <t>資料來源：依據本直轄市、縣(市)立文化局（處、中心）所報資料彙編。</t>
  </si>
  <si>
    <t>填表說明：本表應編製1式4份，1份送文化部文化資產局，1份送直轄市、縣(市)政府主計處，1份文化局(處、中心)，1份自存。</t>
  </si>
  <si>
    <t>於次年二月底前填報</t>
  </si>
  <si>
    <t>單位：個；千人次</t>
  </si>
  <si>
    <t>各類活動個數</t>
  </si>
  <si>
    <t>資料來源：透過本地報紙、有線電視跑馬燈、藝文活動看板及網際網路等管道蒐集資料彙整編製。</t>
  </si>
  <si>
    <t>填表說明：本表編製1式2份，1份自存，1份送本府主計處。</t>
  </si>
  <si>
    <t>連江縣政府文化處</t>
  </si>
  <si>
    <t>表　　號</t>
  </si>
  <si>
    <t>圖書館數</t>
  </si>
  <si>
    <t>縣立</t>
  </si>
  <si>
    <t>鄉鎮市立</t>
  </si>
  <si>
    <t>統計項目</t>
  </si>
  <si>
    <t>館別</t>
  </si>
  <si>
    <t>館藏數量(冊)</t>
  </si>
  <si>
    <t>新書入庫數量(冊)</t>
  </si>
  <si>
    <t>借閱人次(人)</t>
  </si>
  <si>
    <t>讀者新增數(人)</t>
  </si>
  <si>
    <t>借閱冊數(冊)</t>
  </si>
  <si>
    <t>資料來源：根據本縣文化處資料編製。</t>
  </si>
  <si>
    <t xml:space="preserve">          2.總館計入分館中。</t>
  </si>
  <si>
    <t xml:space="preserve">              中華民國107年底</t>
  </si>
  <si>
    <t>中華民國106年3月8日編製</t>
  </si>
  <si>
    <t>聯絡人：</t>
  </si>
  <si>
    <t>服務單位：</t>
  </si>
  <si>
    <t>電話：</t>
  </si>
  <si>
    <t>傳真：</t>
  </si>
  <si>
    <t>電子信箱：</t>
  </si>
  <si>
    <t>預告日期：</t>
    <phoneticPr fontId="6" type="noConversion"/>
  </si>
  <si>
    <t>年</t>
    <phoneticPr fontId="6" type="noConversion"/>
  </si>
  <si>
    <t>月</t>
    <phoneticPr fontId="6" type="noConversion"/>
  </si>
  <si>
    <t>日</t>
    <phoneticPr fontId="6" type="noConversion"/>
  </si>
  <si>
    <t>資料種類</t>
    <phoneticPr fontId="6" type="noConversion"/>
  </si>
  <si>
    <t>備註</t>
    <phoneticPr fontId="6" type="noConversion"/>
  </si>
  <si>
    <t>資料項目</t>
    <phoneticPr fontId="6" type="noConversion"/>
  </si>
  <si>
    <t>發布形式</t>
  </si>
  <si>
    <t>1月</t>
    <phoneticPr fontId="6" type="noConversion"/>
  </si>
  <si>
    <t>2月</t>
  </si>
  <si>
    <t>3月</t>
  </si>
  <si>
    <t>4月</t>
  </si>
  <si>
    <t>5月</t>
  </si>
  <si>
    <t>6月</t>
  </si>
  <si>
    <t>7月</t>
  </si>
  <si>
    <t>8月</t>
  </si>
  <si>
    <t>9月</t>
  </si>
  <si>
    <t>10月</t>
  </si>
  <si>
    <t>11月</t>
  </si>
  <si>
    <t>12月</t>
  </si>
  <si>
    <t>說明：</t>
    <phoneticPr fontId="6" type="noConversion"/>
  </si>
  <si>
    <t>1.點選資料項目可以連結資料背景說明。</t>
    <phoneticPr fontId="6" type="noConversion"/>
  </si>
  <si>
    <t>2.若資料項目之發布形式為網際網路時，點選預定發布時間欄位之發布資料時間連結資料表。</t>
    <phoneticPr fontId="6" type="noConversion"/>
  </si>
  <si>
    <t>3.若遇假日資料延後一天發布。</t>
    <phoneticPr fontId="6" type="noConversion"/>
  </si>
  <si>
    <t>連江縣政府文化處</t>
    <phoneticPr fontId="6" type="noConversion"/>
  </si>
  <si>
    <t>0836-23146</t>
    <phoneticPr fontId="6" type="noConversion"/>
  </si>
  <si>
    <t>lj33@ems.matsu.gov.tw</t>
    <phoneticPr fontId="16" type="noConversion"/>
  </si>
  <si>
    <t>10</t>
    <phoneticPr fontId="6" type="noConversion"/>
  </si>
  <si>
    <t>表號</t>
    <phoneticPr fontId="6" type="noConversion"/>
  </si>
  <si>
    <t>報表
網際網路</t>
    <phoneticPr fontId="6" type="noConversion"/>
  </si>
  <si>
    <t>預定發布時間</t>
    <phoneticPr fontId="6" type="noConversion"/>
  </si>
  <si>
    <t>10日</t>
    <phoneticPr fontId="6" type="noConversion"/>
  </si>
  <si>
    <t>表號</t>
    <phoneticPr fontId="16" type="noConversion"/>
  </si>
  <si>
    <t>連江縣政府文化處</t>
    <phoneticPr fontId="16" type="noConversion"/>
  </si>
  <si>
    <t>鄉（鎮、市、區）別</t>
    <phoneticPr fontId="16" type="noConversion"/>
  </si>
  <si>
    <t>公開類</t>
    <phoneticPr fontId="16" type="noConversion"/>
  </si>
  <si>
    <t>年報</t>
    <phoneticPr fontId="16" type="noConversion"/>
  </si>
  <si>
    <t>連江縣
東引鄉圖書館</t>
    <phoneticPr fontId="16" type="noConversion"/>
  </si>
  <si>
    <t>連江縣
莒光鄉圖書館</t>
    <phoneticPr fontId="16" type="noConversion"/>
  </si>
  <si>
    <t>連江縣
北竿鄉圖書館</t>
    <phoneticPr fontId="16" type="noConversion"/>
  </si>
  <si>
    <t>總計</t>
    <phoneticPr fontId="16" type="noConversion"/>
  </si>
  <si>
    <t>綜合</t>
    <phoneticPr fontId="16" type="noConversion"/>
  </si>
  <si>
    <t>單位：冊；人次(數)</t>
    <phoneticPr fontId="16" type="noConversion"/>
  </si>
  <si>
    <t>活
動
個
數</t>
    <phoneticPr fontId="16" type="noConversion"/>
  </si>
  <si>
    <t>出
席
人
次</t>
    <phoneticPr fontId="16" type="noConversion"/>
  </si>
  <si>
    <t>附註：本表資料僅供參考，如欲引用請詳閱本表之編製說明。</t>
    <phoneticPr fontId="16" type="noConversion"/>
  </si>
  <si>
    <t xml:space="preserve">          並於規定期限內登入文化部全國藝文活動資訊系統完成資料登錄。</t>
    <phoneticPr fontId="16" type="noConversion"/>
  </si>
  <si>
    <t>設計</t>
    <phoneticPr fontId="16" type="noConversion"/>
  </si>
  <si>
    <t>古典與傳統音樂</t>
    <phoneticPr fontId="16" type="noConversion"/>
  </si>
  <si>
    <t>流行音樂</t>
    <phoneticPr fontId="16" type="noConversion"/>
  </si>
  <si>
    <t>戲劇</t>
    <phoneticPr fontId="16" type="noConversion"/>
  </si>
  <si>
    <t>舞蹈</t>
    <phoneticPr fontId="16" type="noConversion"/>
  </si>
  <si>
    <t>說唱</t>
    <phoneticPr fontId="16" type="noConversion"/>
  </si>
  <si>
    <t>影視/廣播</t>
    <phoneticPr fontId="16" type="noConversion"/>
  </si>
  <si>
    <t>民俗與文化資產</t>
    <phoneticPr fontId="16" type="noConversion"/>
  </si>
  <si>
    <t>語文與圖書</t>
    <phoneticPr fontId="16" type="noConversion"/>
  </si>
  <si>
    <t>其他</t>
    <phoneticPr fontId="16" type="noConversion"/>
  </si>
  <si>
    <t>其
他</t>
    <phoneticPr fontId="16" type="noConversion"/>
  </si>
  <si>
    <t>視覺藝術</t>
    <phoneticPr fontId="16" type="noConversion"/>
  </si>
  <si>
    <t>工藝</t>
    <phoneticPr fontId="16" type="noConversion"/>
  </si>
  <si>
    <t>國
定</t>
    <phoneticPr fontId="16" type="noConversion"/>
  </si>
  <si>
    <t>直
轄
市
定</t>
    <phoneticPr fontId="16" type="noConversion"/>
  </si>
  <si>
    <t>縣
市
定</t>
    <phoneticPr fontId="16" type="noConversion"/>
  </si>
  <si>
    <t>祠
堂</t>
    <phoneticPr fontId="16" type="noConversion"/>
  </si>
  <si>
    <t>寺
廟</t>
    <phoneticPr fontId="16" type="noConversion"/>
  </si>
  <si>
    <t>宅
第</t>
    <phoneticPr fontId="16" type="noConversion"/>
  </si>
  <si>
    <t>城
郭</t>
    <phoneticPr fontId="16" type="noConversion"/>
  </si>
  <si>
    <t>關
塞</t>
    <phoneticPr fontId="16" type="noConversion"/>
  </si>
  <si>
    <t>衙
署</t>
    <phoneticPr fontId="16" type="noConversion"/>
  </si>
  <si>
    <t>車
站</t>
    <phoneticPr fontId="16" type="noConversion"/>
  </si>
  <si>
    <t>書
院</t>
    <phoneticPr fontId="16" type="noConversion"/>
  </si>
  <si>
    <t>碑
碣</t>
    <phoneticPr fontId="16" type="noConversion"/>
  </si>
  <si>
    <t>教
堂</t>
    <phoneticPr fontId="16" type="noConversion"/>
  </si>
  <si>
    <t>牌
坊</t>
    <phoneticPr fontId="16" type="noConversion"/>
  </si>
  <si>
    <t>墓
葬</t>
    <phoneticPr fontId="16" type="noConversion"/>
  </si>
  <si>
    <t>堤
閘</t>
    <phoneticPr fontId="16" type="noConversion"/>
  </si>
  <si>
    <t>燈
塔</t>
    <phoneticPr fontId="16" type="noConversion"/>
  </si>
  <si>
    <t>橋
樑</t>
    <phoneticPr fontId="16" type="noConversion"/>
  </si>
  <si>
    <t>產
業
設
施</t>
    <phoneticPr fontId="16" type="noConversion"/>
  </si>
  <si>
    <t xml:space="preserve">
古蹟
總數
</t>
    <phoneticPr fontId="16" type="noConversion"/>
  </si>
  <si>
    <t>林璧情</t>
    <phoneticPr fontId="16" type="noConversion"/>
  </si>
  <si>
    <t xml:space="preserve">資料種類：文化資源統計 </t>
  </si>
  <si>
    <t xml:space="preserve">資料項目：連江縣古蹟概況 </t>
  </si>
  <si>
    <t xml:space="preserve">一、發布及編製機關單位 </t>
  </si>
  <si>
    <t xml:space="preserve">＊發布機關、單位：連江縣政府文化處 </t>
  </si>
  <si>
    <t xml:space="preserve">＊編製單位：連江縣政府文化處 </t>
  </si>
  <si>
    <t xml:space="preserve">＊聯絡電話：0836-22393分機206 </t>
  </si>
  <si>
    <t xml:space="preserve">＊傳真：0836-22760 </t>
  </si>
  <si>
    <t xml:space="preserve">＊電子信箱：memory17171@gmail.com </t>
  </si>
  <si>
    <t xml:space="preserve">二、發布形式 </t>
  </si>
  <si>
    <t xml:space="preserve">（ ）磁片 （ ）光碟片 （ ）其他 </t>
  </si>
  <si>
    <t xml:space="preserve">三、資料範圍、週期及時效 </t>
  </si>
  <si>
    <t xml:space="preserve">＊統計地區範圍及對象：凡位於連江縣內依據文化資產保存法及其施行細則等規定且經文化部或本局審查指定之古蹟，均為統計範圍及對象。 </t>
  </si>
  <si>
    <t xml:space="preserve">＊統計標準時間：以每年12月底之事實為準。 </t>
  </si>
  <si>
    <t xml:space="preserve">＊統計項目定義： </t>
  </si>
  <si>
    <t xml:space="preserve">(一)鄉(市)別：按古蹟座落之鄉(市)別分類。 </t>
  </si>
  <si>
    <t xml:space="preserve">(三)種類別指依據文化資產保存法第3條及同法施行細則第2條第1項所定之分類填列 </t>
  </si>
  <si>
    <t xml:space="preserve">＊統計單位：處 </t>
  </si>
  <si>
    <t xml:space="preserve">＊統計分類： </t>
  </si>
  <si>
    <t xml:space="preserve">(一)橫列科目依鄉市別分。 </t>
  </si>
  <si>
    <t xml:space="preserve">(二)縱行科目依指定別及種類別分。 </t>
  </si>
  <si>
    <t xml:space="preserve">四、公開資料發布訊息 </t>
  </si>
  <si>
    <t xml:space="preserve">五、資料品質 </t>
  </si>
  <si>
    <t xml:space="preserve">＊統計指標編製方法與資料來源說明：本縣文化局依據古蹟公告資料編製。 </t>
  </si>
  <si>
    <t>統計資料背景說明</t>
  </si>
  <si>
    <t>資料項目：連江縣藝文展演活動統計</t>
  </si>
  <si>
    <t>一、發布及編製機關單位</t>
  </si>
  <si>
    <t>＊發布機關、單位：連江縣政府文化處</t>
  </si>
  <si>
    <t>＊編製單位：連江縣政府文化處</t>
  </si>
  <si>
    <t>三、資料範圍、週期及時效</t>
  </si>
  <si>
    <t>（二）工藝類(不含古物、古董)：陶瓷、玻/琉璃、紙藝、雕塑、編織、其他、綜合。</t>
  </si>
  <si>
    <t>（三）設計類：平面視覺、包裝、服裝、首飾、傢具（飾）、花藝、建築、其他、綜合。</t>
  </si>
  <si>
    <t>（七）舞蹈類：現代舞、芭蕾舞、民族舞、踢躂(踏)舞、爵士舞、其他、綜合。</t>
  </si>
  <si>
    <t>（八）說唱類：相聲、唸歌/相褒歌、其他、綜合。</t>
  </si>
  <si>
    <t>（十一）語文與圖書類：文學、語言、圖書、新聞、其他、綜合。</t>
  </si>
  <si>
    <t>（十二）其他類：無法歸類於上述 1~11 類者入此。</t>
  </si>
  <si>
    <t>（十三）綜合類：包含上述 1~12 類一種以上大類領域之綜合性活動。</t>
  </si>
  <si>
    <t>＊統計單位：個</t>
  </si>
  <si>
    <t>＊統計分類：</t>
  </si>
  <si>
    <t>(二)橫項目：按行政區別分。</t>
  </si>
  <si>
    <t>四、公開資料發布訊息</t>
  </si>
  <si>
    <t>五、資料品質</t>
  </si>
  <si>
    <t>＊統計指標編製方法與資料來源說明：由本局藝文推廣科依業務資料彙編。</t>
  </si>
  <si>
    <t>資料種類：文化資源統計</t>
  </si>
  <si>
    <t>（二）圖書館數：區分為總館及分館，以座計算。</t>
  </si>
  <si>
    <t>（三）工作人員數：包括編制與非編制人員，志工除外。</t>
  </si>
  <si>
    <t>（四）閱覽席位數：可提供閱覽之席位數，以席計算。</t>
  </si>
  <si>
    <t>（七）圖書資訊：係指圖書、期刊、報紙、視聽資料、電子媒體等出版品及網路資源。</t>
  </si>
  <si>
    <t>（八）借閱冊數：係指全年借出之圖書或非書資料總冊次，一人一次借出數冊以數冊次計算。</t>
  </si>
  <si>
    <t>（九）錄音資料：含錄音帶、唱片、雷射唱片(CD)等。</t>
  </si>
  <si>
    <t>（十）錄影資料：含電影片、錄影帶、影碟、影音光碟(VCD、DVD)片等。</t>
  </si>
  <si>
    <t>（十一）其他非書資料：包括幻燈片、磁帶、拓碑資料等。</t>
  </si>
  <si>
    <t>（一）縱項目：按項目別</t>
  </si>
  <si>
    <t xml:space="preserve">＊統計資料交叉查核及確保資料合理性之機制（說明各項資料之相互關係及不同資料來源之相關統計差異性）：依上述之統計項目定義，就上年度相關資料作比對，以確定資料之合理性。 </t>
    <phoneticPr fontId="16" type="noConversion"/>
  </si>
  <si>
    <t>＊預告發布日期（含預告方式及週期）：公布日期上載於連江縣政府文化處網站之「預告統計資料發佈時間表」。</t>
    <phoneticPr fontId="16" type="noConversion"/>
  </si>
  <si>
    <t>＊發布週期（指資料編製或產生之頻率，如月、季、年等）：年。</t>
    <phoneticPr fontId="16" type="noConversion"/>
  </si>
  <si>
    <t>＊時效（指統計標準時間至資料發布時間之間隔時間）：2個月又10日。</t>
    <phoneticPr fontId="16" type="noConversion"/>
  </si>
  <si>
    <t>六、須注意及預定改變之事項（說明預定修正之資料、定義、統計方法等及其修正原因）：無。</t>
    <phoneticPr fontId="16" type="noConversion"/>
  </si>
  <si>
    <t>七、其他事項：無。</t>
    <phoneticPr fontId="16" type="noConversion"/>
  </si>
  <si>
    <t>＊同步發送單位（說明資料發布時同步發送之單位或可同步查得該資料之網址）：文化部文化資產局、連江縣政府主計處。</t>
    <phoneticPr fontId="16" type="noConversion"/>
  </si>
  <si>
    <t>（一）視覺藝術類(藝術品與美術)：平面藝術 (水墨、油畫、水彩等) 、立體藝術(裝置藝術、其他立體)、攝影、多媒體藝術、其他、綜合。</t>
    <phoneticPr fontId="16" type="noConversion"/>
  </si>
  <si>
    <t>（四）古典與傳統音樂類：演唱/聲樂（獨唱、合唱、歌劇、音樂劇等）、國樂(吹管樂器、拉弦樂器、彈撥樂器、南北管樂等)、西樂（管樂、弦樂、鍵盤樂、室內樂、交響樂等）、打擊樂、宗教音樂、其他、綜合。</t>
    <phoneticPr fontId="16" type="noConversion"/>
  </si>
  <si>
    <t>（五）流行音樂類：流行歌曲演唱（個人及單一團體演唱、多組演唱）、流行歌曲演奏（個人及單一團體演唱/奏、多組演唱/奏）、其他（個人及單一團體演唱/奏、多組演唱/奏）、綜合（個人及單一團體演唱/奏、多組演唱/奏）。</t>
    <phoneticPr fontId="16" type="noConversion"/>
  </si>
  <si>
    <t>（六）戲劇類：傳統戲曲（歌仔戲、客家戲、北管戲、南管戲、臺灣其他劇種、平劇、中國各省劇種等）、偶戲（布袋戲/掌中戲、傀儡戲、皮影戲等）、現代戲劇（舞台劇、默劇等）、其他、綜合。</t>
    <phoneticPr fontId="16" type="noConversion"/>
  </si>
  <si>
    <t>（九）影視/廣播：電影（劇情片、動畫片/卡通片、紀錄/紀實片）、電視、廣播、其他、綜合。</t>
    <phoneticPr fontId="16" type="noConversion"/>
  </si>
  <si>
    <t>（十）民俗與文化資產類：節慶（本國節日、廟會、客家節慶、臺灣原住民節慶等）、祭典（臺灣原住民、其他）、技藝（陣頭藝陣、民俗體育、特技、童玩、棋藝/橋藝等）、文物（常民文物、宗教文物、地方文獻、古物/古董等）、古蹟/歷史建物、地方采風與物產、其他、綜合。</t>
    <phoneticPr fontId="16" type="noConversion"/>
  </si>
  <si>
    <t>（十四）活動個數：在一段連續期間內，同一場地，所展出或演出的同一活動，稱為「一個活動」，計量單位為「個」。</t>
    <phoneticPr fontId="16" type="noConversion"/>
  </si>
  <si>
    <t>（十五）出席人次：以整個表演歷程中所參觀的實際人次計之，有固定展館之活動由該展館提供參觀人次資料，若無固定展館者，則由承辦單位回報參觀人次資料。</t>
    <phoneticPr fontId="16" type="noConversion"/>
  </si>
  <si>
    <t>(一)縱項目：總計及各類活動個數，總計再按活動個數及出席人次分，各類活動個數再按視覺藝術、工藝、設計、古典與傳統音樂、流行音樂、戲劇、舞蹈、說唱、影視/廣播、民俗與文化資產、語文與圖書、綜合及其他別分。</t>
    <phoneticPr fontId="16" type="noConversion"/>
  </si>
  <si>
    <t xml:space="preserve">＊口頭：（ ）記者會或說明會 </t>
    <phoneticPr fontId="16" type="noConversion"/>
  </si>
  <si>
    <t xml:space="preserve">＊書面：（ ）新聞稿 （V ）報表 （ ）書刊，刊名： </t>
    <phoneticPr fontId="16" type="noConversion"/>
  </si>
  <si>
    <r>
      <t>＊電子媒體： （ V ）線上書刊及資料庫，網址：</t>
    </r>
    <r>
      <rPr>
        <sz val="14"/>
        <color rgb="FF0000FF"/>
        <rFont val="標楷體"/>
        <family val="4"/>
        <charset val="136"/>
      </rPr>
      <t>http://www.matsucc.gov.tw/認識文化處/預告統計資料時間表/</t>
    </r>
    <phoneticPr fontId="16" type="noConversion"/>
  </si>
  <si>
    <t xml:space="preserve">＊書面：（ ）新聞稿 （V ）報表 （ ）書刊，刊名： </t>
    <phoneticPr fontId="16" type="noConversion"/>
  </si>
  <si>
    <t xml:space="preserve">＊口頭：（ ）記者會或說明會 </t>
    <phoneticPr fontId="16" type="noConversion"/>
  </si>
  <si>
    <t>＊發布機關、單位：連江縣政府文化處</t>
    <phoneticPr fontId="16" type="noConversion"/>
  </si>
  <si>
    <t>＊編製單位：連江縣政府文化處</t>
    <phoneticPr fontId="16" type="noConversion"/>
  </si>
  <si>
    <t>＊電子信箱：lj33@ems.matsu.gov.tw</t>
    <phoneticPr fontId="16" type="noConversion"/>
  </si>
  <si>
    <t>＊統計標準時間：以每年 1 月 1 日至 12 月底之事實為準。</t>
    <phoneticPr fontId="16" type="noConversion"/>
  </si>
  <si>
    <t>＊統計項目定義：</t>
    <phoneticPr fontId="16" type="noConversion"/>
  </si>
  <si>
    <t>＊統計地區範圍及對象：國外藝文團體或個人經政府相關單位核定，於本縣所轄展演場地開放給民眾自由參與或觀賞，且主要以展出或演出方式為之的文化活動均為統計對象。</t>
    <phoneticPr fontId="16" type="noConversion"/>
  </si>
  <si>
    <t>六、須注意及預定改變之事項（說明預定修正之資料、定義、統計方法等及其修正原因）：無。</t>
    <phoneticPr fontId="16" type="noConversion"/>
  </si>
  <si>
    <t>七、其他事項：無。</t>
    <phoneticPr fontId="16" type="noConversion"/>
  </si>
  <si>
    <t>＊統計資料交叉查核及確保資料合理性之機制（說明各項資料之相互關係及不同資料來源之相關統計差異性）：依上述之統計項目定義，採電腦作業且具查核機制，以確保資料之合理性。</t>
  </si>
  <si>
    <t>＊統計資料交叉查核及確保資料合理性之機制（說明各項資料之相互關係及不同資料來源之相關統計差異性）：依上述之統計項目定義，採電腦作業且具查核機制，以確保資料之合理性。</t>
    <phoneticPr fontId="16" type="noConversion"/>
  </si>
  <si>
    <t>＊同步發送單位（說明資料發布時同步發送之單位或可同步查得該資料之網址）：連江縣政府主計處</t>
    <phoneticPr fontId="16" type="noConversion"/>
  </si>
  <si>
    <t>＊預告發布日期（含預告方式及週期）：隔年 3 月 10 日（若遇例假日順延）以公務統計報表發布。</t>
    <phoneticPr fontId="16" type="noConversion"/>
  </si>
  <si>
    <t>＊發布週期（指資料編製或產生之頻率，如月、季、年等）：年。</t>
    <phoneticPr fontId="16" type="noConversion"/>
  </si>
  <si>
    <t>＊資料變革：無。</t>
    <phoneticPr fontId="16" type="noConversion"/>
  </si>
  <si>
    <t xml:space="preserve">(二)指定別：依據文化資產保存法第14條第1項規定指定之國定、直轄市定、縣（市）定填列。1.國定古蹟：由文建會審查指定後辦理公告者。另86年6月30日以前公告之第1級古蹟視為國定古蹟，省轄第2級古蹟視為國定古蹟。2.直轄市定古蹟：由直轄市政府審查指定後辦理公告，並報文化部備查者。另86年6月30日以前公告之直轄市第2級及第3級古蹟視為直轄市定古蹟。3.縣（市）定古蹟：由縣（市）政府審查指定後辦理公告，並報文化部備查者。另86年6月30日以前公告之省轄第3級古蹟視為縣（市）定古蹟。 </t>
  </si>
  <si>
    <t>＊聯絡電話：0836-23146分機106</t>
    <phoneticPr fontId="16" type="noConversion"/>
  </si>
  <si>
    <t>＊統計範圍及對象：凡本市各級公立公共圖書館各項資料之典藏、借閱等概況，均為統計對象。</t>
    <phoneticPr fontId="16" type="noConversion"/>
  </si>
  <si>
    <t>＊統計標準時間：靜態資料以當年十二月底之事實為準。動態資料以當年一月至十二月底之事實為準。</t>
    <phoneticPr fontId="16" type="noConversion"/>
  </si>
  <si>
    <t>（一）圖書及非書資料收藏數量：係指當年十二月底圖書館實有收藏數量依表列項目逐一填列。</t>
    <phoneticPr fontId="16" type="noConversion"/>
  </si>
  <si>
    <t>（五）購買圖書資訊費：包括徵集各種類型館藏資料(含印刷、視聽資料、電子資料等)實際支出費用總額，不包括人事費、行政費等。</t>
    <phoneticPr fontId="16" type="noConversion"/>
  </si>
  <si>
    <t>（六）借閱人次：係指全年借閱圖書或非書資料之男、女人次，一人一次借閱數冊，以一人次計算。</t>
    <phoneticPr fontId="16" type="noConversion"/>
  </si>
  <si>
    <t>＊統計單位：座、人、冊、人次</t>
    <phoneticPr fontId="16" type="noConversion"/>
  </si>
  <si>
    <t>＊統計分類：</t>
    <phoneticPr fontId="16" type="noConversion"/>
  </si>
  <si>
    <t>＊發布週期(指資料編製或產生的頻率，如月、季、年等)：年</t>
    <phoneticPr fontId="16" type="noConversion"/>
  </si>
  <si>
    <t>（二）橫項目：圖書館數、閱覽席位數、工作人員數、全年購買圖書資料費、全年圖書資訊借閱人次、全年圖書資訊借閱冊數、圖書及非書資料。</t>
    <phoneticPr fontId="16" type="noConversion"/>
  </si>
  <si>
    <t>＊同步發送單位（說明資料發布時同步發送之單位或可同步查得該資料之網址）：連江縣政府主計處。</t>
    <phoneticPr fontId="16" type="noConversion"/>
  </si>
  <si>
    <t>＊時效（指統計標準時間至資料發布時間之間隔時間）：2 個月又 10 日。</t>
    <phoneticPr fontId="16" type="noConversion"/>
  </si>
  <si>
    <t>文化資源統計</t>
    <phoneticPr fontId="16" type="noConversion"/>
  </si>
  <si>
    <t>資料種類：藝文展演活動統計</t>
    <phoneticPr fontId="16" type="noConversion"/>
  </si>
  <si>
    <t>藝文展演活動統計</t>
    <phoneticPr fontId="16" type="noConversion"/>
  </si>
  <si>
    <t>資料來源：依據本縣文化處所報資料彙編。</t>
    <phoneticPr fontId="16" type="noConversion"/>
  </si>
  <si>
    <t>填表說明：本表應編製1式3份，1份送文化部文化資產局，1份送縣政府主計處，1份自存。</t>
    <phoneticPr fontId="16" type="noConversion"/>
  </si>
  <si>
    <t>填表說明：1.本表填造1式2份，1份送縣府主計處，1份自存。</t>
    <phoneticPr fontId="16" type="noConversion"/>
  </si>
  <si>
    <t>＊資料變革：無</t>
    <phoneticPr fontId="16" type="noConversion"/>
  </si>
  <si>
    <t xml:space="preserve">統計資料背景說明 </t>
    <phoneticPr fontId="16" type="noConversion"/>
  </si>
  <si>
    <t>連江縣公共圖書館概況</t>
    <phoneticPr fontId="16" type="noConversion"/>
  </si>
  <si>
    <t>＊傳真：0836-22584</t>
    <phoneticPr fontId="16" type="noConversion"/>
  </si>
  <si>
    <t>＊聯絡電話：0836-23146分機107</t>
    <phoneticPr fontId="16" type="noConversion"/>
  </si>
  <si>
    <t>＊電子信箱：chal137@hotmail.com</t>
    <phoneticPr fontId="16" type="noConversion"/>
  </si>
  <si>
    <t>0836-22584</t>
    <phoneticPr fontId="16" type="noConversion"/>
  </si>
  <si>
    <t>資料項目：連江縣公共圖書館概況</t>
    <phoneticPr fontId="16" type="noConversion"/>
  </si>
  <si>
    <t>連江縣古蹟概況</t>
    <phoneticPr fontId="16" type="noConversion"/>
  </si>
  <si>
    <t>111</t>
    <phoneticPr fontId="6" type="noConversion"/>
  </si>
  <si>
    <t>22</t>
    <phoneticPr fontId="6" type="noConversion"/>
  </si>
  <si>
    <t>中華民國 111 年底</t>
    <phoneticPr fontId="16" type="noConversion"/>
  </si>
  <si>
    <t>中華民國 111 年度</t>
    <phoneticPr fontId="16" type="noConversion"/>
  </si>
  <si>
    <t>11019-90-01-2</t>
    <phoneticPr fontId="16" type="noConversion"/>
  </si>
  <si>
    <t>連江縣文化處經費概況</t>
    <phoneticPr fontId="16" type="noConversion"/>
  </si>
  <si>
    <t>(111年度)</t>
    <phoneticPr fontId="6" type="noConversion"/>
  </si>
  <si>
    <t>公開類</t>
    <phoneticPr fontId="6" type="noConversion"/>
  </si>
  <si>
    <t>年度結束日起二個月內填報</t>
    <phoneticPr fontId="6" type="noConversion"/>
  </si>
  <si>
    <t>編製機關</t>
    <phoneticPr fontId="6" type="noConversion"/>
  </si>
  <si>
    <t>年度報</t>
    <phoneticPr fontId="6" type="noConversion"/>
  </si>
  <si>
    <t>11019-90-01-2</t>
    <phoneticPr fontId="6" type="noConversion"/>
  </si>
  <si>
    <r>
      <t>連江縣</t>
    </r>
    <r>
      <rPr>
        <sz val="24"/>
        <rFont val="標楷體"/>
        <family val="4"/>
        <charset val="136"/>
      </rPr>
      <t>文化處經費概況</t>
    </r>
    <phoneticPr fontId="6" type="noConversion"/>
  </si>
  <si>
    <t>單位：千元</t>
    <phoneticPr fontId="6" type="noConversion"/>
  </si>
  <si>
    <t>　　　  　  經　費
 機關別</t>
    <phoneticPr fontId="6" type="noConversion"/>
  </si>
  <si>
    <t>總計</t>
    <phoneticPr fontId="6" type="noConversion"/>
  </si>
  <si>
    <t>歲出預算執行數</t>
    <phoneticPr fontId="6" type="noConversion"/>
  </si>
  <si>
    <t>代辦經費執行數</t>
    <phoneticPr fontId="6" type="noConversion"/>
  </si>
  <si>
    <t>填表</t>
    <phoneticPr fontId="6" type="noConversion"/>
  </si>
  <si>
    <t>審核</t>
    <phoneticPr fontId="6" type="noConversion"/>
  </si>
  <si>
    <t>業務主管人員</t>
    <phoneticPr fontId="6" type="noConversion"/>
  </si>
  <si>
    <t xml:space="preserve">
</t>
    <phoneticPr fontId="6" type="noConversion"/>
  </si>
  <si>
    <t>主辦統計人員</t>
    <phoneticPr fontId="6" type="noConversion"/>
  </si>
  <si>
    <r>
      <t>資料來源：依據本縣文化處資料彙編。
填表說明：本表應編製</t>
    </r>
    <r>
      <rPr>
        <sz val="12"/>
        <rFont val="Times New Roman"/>
        <family val="1"/>
      </rPr>
      <t>1</t>
    </r>
    <r>
      <rPr>
        <sz val="12"/>
        <rFont val="標楷體"/>
        <family val="4"/>
        <charset val="136"/>
      </rPr>
      <t>式</t>
    </r>
    <r>
      <rPr>
        <sz val="12"/>
        <rFont val="Times New Roman"/>
        <family val="1"/>
      </rPr>
      <t>3</t>
    </r>
    <r>
      <rPr>
        <sz val="12"/>
        <rFont val="標楷體"/>
        <family val="4"/>
        <charset val="136"/>
      </rPr>
      <t>份，</t>
    </r>
    <r>
      <rPr>
        <sz val="12"/>
        <rFont val="Times New Roman"/>
        <family val="1"/>
      </rPr>
      <t>1</t>
    </r>
    <r>
      <rPr>
        <sz val="12"/>
        <rFont val="標楷體"/>
        <family val="4"/>
        <charset val="136"/>
      </rPr>
      <t>份送文化部文化資產局，</t>
    </r>
    <r>
      <rPr>
        <sz val="12"/>
        <rFont val="Times New Roman"/>
        <family val="1"/>
      </rPr>
      <t>1</t>
    </r>
    <r>
      <rPr>
        <sz val="12"/>
        <rFont val="標楷體"/>
        <family val="4"/>
        <charset val="136"/>
      </rPr>
      <t>份送縣府主計處，</t>
    </r>
    <r>
      <rPr>
        <sz val="12"/>
        <rFont val="Times New Roman"/>
        <family val="1"/>
      </rPr>
      <t>1</t>
    </r>
    <r>
      <rPr>
        <sz val="12"/>
        <rFont val="標楷體"/>
        <family val="4"/>
        <charset val="136"/>
      </rPr>
      <t>份自存。</t>
    </r>
    <phoneticPr fontId="6" type="noConversion"/>
  </si>
  <si>
    <t>15日</t>
    <phoneticPr fontId="16" type="noConversion"/>
  </si>
  <si>
    <t>(111年度)</t>
    <phoneticPr fontId="16" type="noConversion"/>
  </si>
  <si>
    <r>
      <t>＊時效（指統計標準時間至資料發布時間之間隔時間）：</t>
    </r>
    <r>
      <rPr>
        <sz val="14"/>
        <color rgb="FFFF0000"/>
        <rFont val="標楷體"/>
        <family val="4"/>
        <charset val="136"/>
      </rPr>
      <t>4 個月又 10 日</t>
    </r>
    <phoneticPr fontId="16" type="noConversion"/>
  </si>
  <si>
    <r>
      <t>＊預告發布日期（含預告方式及週期）：</t>
    </r>
    <r>
      <rPr>
        <sz val="14"/>
        <color rgb="FFFF0000"/>
        <rFont val="標楷體"/>
        <family val="4"/>
        <charset val="136"/>
      </rPr>
      <t>隔年 5 月 15 日</t>
    </r>
    <r>
      <rPr>
        <sz val="14"/>
        <color theme="1"/>
        <rFont val="標楷體"/>
        <family val="4"/>
        <charset val="136"/>
      </rPr>
      <t>（若遇例假日順延）以公務統計報表發布。</t>
    </r>
    <phoneticPr fontId="16" type="noConversion"/>
  </si>
  <si>
    <t>112年</t>
    <phoneticPr fontId="16" type="noConversion"/>
  </si>
  <si>
    <t>-</t>
    <phoneticPr fontId="16" type="noConversion"/>
  </si>
  <si>
    <t>中華民國 112 年 2 月 17 日編製</t>
    <phoneticPr fontId="16" type="noConversion"/>
  </si>
  <si>
    <t xml:space="preserve">                   中華民國　111　年度</t>
    <phoneticPr fontId="6" type="noConversion"/>
  </si>
  <si>
    <t xml:space="preserve">    中華民國 112 年  2  月  10  日編製</t>
    <phoneticPr fontId="6" type="noConversion"/>
  </si>
  <si>
    <t>11011-01-01-2</t>
    <phoneticPr fontId="16" type="noConversion"/>
  </si>
  <si>
    <t>-</t>
  </si>
  <si>
    <t>中華民國 112 年 2 月 3 日編製</t>
    <phoneticPr fontId="16" type="noConversion"/>
  </si>
  <si>
    <t>根據全年資料於次年5月15日前編報</t>
    <phoneticPr fontId="16" type="noConversion"/>
  </si>
  <si>
    <t>縣立
馬祖圖書館</t>
    <phoneticPr fontId="16" type="noConversion"/>
  </si>
  <si>
    <t>縣立
中正圖書館</t>
    <phoneticPr fontId="16" type="noConversion"/>
  </si>
  <si>
    <t>連江縣
莒光鄉東莒圖書館</t>
    <phoneticPr fontId="16" type="noConversion"/>
  </si>
  <si>
    <t>中華民國 112 年 05 月 03 日編製</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</si>
</sst>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quot;$&quot;* #,##0.00_-;_-&quot;$&quot;* &quot;-&quot;??_-;_-@_-"/>
    <numFmt numFmtId="43" formatCode="_-* #,##0.00_-;\-* #,##0.00_-;_-* &quot;-&quot;??_-;_-@_-"/>
    <numFmt numFmtId="176" formatCode="#,##0&quot; &quot;;[Red]&quot;(&quot;#,##0&quot;)&quot;"/>
    <numFmt numFmtId="177" formatCode="#,##0_ "/>
    <numFmt numFmtId="178" formatCode="#,###&quot;所&quot;"/>
    <numFmt numFmtId="179" formatCode="#,##0.00&quot; &quot;;#,##0.00&quot; &quot;;&quot;-&quot;#&quot; &quot;;&quot; &quot;@&quot; &quot;"/>
    <numFmt numFmtId="180" formatCode="#,###&quot;冊&quot;"/>
    <numFmt numFmtId="181" formatCode="#,##0&quot; &quot;"/>
    <numFmt numFmtId="182" formatCode="0&quot; &quot;;[Red]&quot;(&quot;0&quot;)&quot;"/>
    <numFmt numFmtId="183" formatCode="#,##0;[Red]&quot;-&quot;#,##0"/>
    <numFmt numFmtId="184" formatCode="#,##0&quot; &quot;;#,##0&quot; &quot;;&quot;-&quot;#&quot; &quot;;&quot; &quot;@&quot; &quot;"/>
    <numFmt numFmtId="185" formatCode="#,##0_);[Red]\(#,##0\)"/>
    <numFmt numFmtId="186" formatCode="_-* #,##0_-;\-* #,##0_-;_-* &quot;-&quot;??_-;_-@_-"/>
  </numFmts>
  <fonts count="40">
    <font>
      <sz val="12"/>
      <color theme="1"/>
      <name val="新細明體"/>
      <charset val="136"/>
      <scheme val="minor"/>
    </font>
    <font>
      <sz val="12"/>
      <name val="標楷體"/>
      <family val="4"/>
      <charset val="136"/>
    </font>
    <font>
      <sz val="12"/>
      <name val="新細明體"/>
      <family val="1"/>
      <charset val="136"/>
    </font>
    <font>
      <sz val="22"/>
      <name val="標楷體"/>
      <family val="4"/>
      <charset val="136"/>
    </font>
    <font>
      <sz val="11"/>
      <name val="標楷體"/>
      <family val="4"/>
      <charset val="136"/>
    </font>
    <font>
      <sz val="9"/>
      <name val="Times New Roman"/>
      <family val="1"/>
    </font>
    <font>
      <sz val="9"/>
      <name val="新細明體"/>
      <family val="1"/>
      <charset val="136"/>
    </font>
    <font>
      <sz val="12"/>
      <name val="Times New Roman"/>
      <family val="1"/>
    </font>
    <font>
      <sz val="10"/>
      <color rgb="FF000000"/>
      <name val="MS Sans Serif"/>
      <family val="1"/>
    </font>
    <font>
      <sz val="10"/>
      <color rgb="FF000000"/>
      <name val="標楷體"/>
      <family val="4"/>
      <charset val="136"/>
    </font>
    <font>
      <sz val="12"/>
      <color rgb="FF000000"/>
      <name val="標楷體"/>
      <family val="4"/>
      <charset val="136"/>
    </font>
    <font>
      <sz val="12"/>
      <color indexed="8"/>
      <name val="新細明體"/>
      <family val="1"/>
      <charset val="136"/>
    </font>
    <font>
      <sz val="12"/>
      <color theme="1"/>
      <name val="標楷體"/>
      <family val="4"/>
      <charset val="136"/>
    </font>
    <font>
      <sz val="12"/>
      <color indexed="8"/>
      <name val="標楷體"/>
      <family val="4"/>
      <charset val="136"/>
    </font>
    <font>
      <u/>
      <sz val="12"/>
      <color theme="10"/>
      <name val="新細明體"/>
      <family val="1"/>
      <charset val="136"/>
    </font>
    <font>
      <sz val="12"/>
      <color theme="1"/>
      <name val="新細明體"/>
      <family val="1"/>
      <charset val="136"/>
    </font>
    <font>
      <sz val="9"/>
      <name val="新細明體"/>
      <family val="1"/>
      <charset val="136"/>
      <scheme val="minor"/>
    </font>
    <font>
      <u/>
      <sz val="12"/>
      <color theme="10"/>
      <name val="標楷體"/>
      <family val="4"/>
      <charset val="136"/>
    </font>
    <font>
      <sz val="17"/>
      <color theme="1"/>
      <name val="標楷體"/>
      <family val="4"/>
      <charset val="136"/>
    </font>
    <font>
      <sz val="17"/>
      <color indexed="8"/>
      <name val="標楷體"/>
      <family val="4"/>
      <charset val="136"/>
    </font>
    <font>
      <sz val="14"/>
      <color indexed="8"/>
      <name val="標楷體"/>
      <family val="4"/>
      <charset val="136"/>
    </font>
    <font>
      <sz val="19"/>
      <name val="標楷體"/>
      <family val="4"/>
      <charset val="136"/>
    </font>
    <font>
      <b/>
      <sz val="14"/>
      <color rgb="FF000000"/>
      <name val="標楷體"/>
      <family val="4"/>
      <charset val="136"/>
    </font>
    <font>
      <b/>
      <sz val="23"/>
      <color theme="1"/>
      <name val="標楷體"/>
      <family val="4"/>
      <charset val="136"/>
    </font>
    <font>
      <b/>
      <sz val="23"/>
      <color rgb="FF000000"/>
      <name val="標楷體"/>
      <family val="4"/>
      <charset val="136"/>
    </font>
    <font>
      <sz val="17"/>
      <name val="標楷體"/>
      <family val="4"/>
      <charset val="136"/>
    </font>
    <font>
      <sz val="17"/>
      <color rgb="FF000000"/>
      <name val="標楷體"/>
      <family val="4"/>
      <charset val="136"/>
    </font>
    <font>
      <b/>
      <sz val="23"/>
      <name val="標楷體"/>
      <family val="4"/>
      <charset val="136"/>
    </font>
    <font>
      <sz val="9"/>
      <name val="標楷體"/>
      <family val="4"/>
      <charset val="136"/>
    </font>
    <font>
      <sz val="14"/>
      <color theme="1"/>
      <name val="標楷體"/>
      <family val="4"/>
      <charset val="136"/>
    </font>
    <font>
      <sz val="23"/>
      <color theme="1"/>
      <name val="標楷體"/>
      <family val="4"/>
      <charset val="136"/>
    </font>
    <font>
      <sz val="14"/>
      <color rgb="FF0000FF"/>
      <name val="標楷體"/>
      <family val="4"/>
      <charset val="136"/>
    </font>
    <font>
      <sz val="14"/>
      <name val="標楷體"/>
      <family val="4"/>
      <charset val="136"/>
    </font>
    <font>
      <sz val="12"/>
      <color theme="1"/>
      <name val="新細明體"/>
      <charset val="136"/>
      <scheme val="minor"/>
    </font>
    <font>
      <sz val="24"/>
      <name val="標楷體"/>
      <family val="4"/>
      <charset val="136"/>
    </font>
    <font>
      <sz val="10"/>
      <name val="標楷體"/>
      <family val="4"/>
      <charset val="136"/>
    </font>
    <font>
      <sz val="11"/>
      <name val="新細明體"/>
      <family val="1"/>
      <charset val="136"/>
    </font>
    <font>
      <sz val="12"/>
      <color theme="0"/>
      <name val="標楷體"/>
      <family val="4"/>
      <charset val="136"/>
    </font>
    <font>
      <u/>
      <sz val="12"/>
      <name val="標楷體"/>
      <family val="4"/>
      <charset val="136"/>
    </font>
    <font>
      <sz val="14"/>
      <color rgb="FFFF0000"/>
      <name val="標楷體"/>
      <family val="4"/>
      <charset val="136"/>
    </font>
  </fonts>
  <fills count="5">
    <fill>
      <patternFill patternType="none"/>
    </fill>
    <fill>
      <patternFill patternType="gray125"/>
    </fill>
    <fill>
      <patternFill patternType="solid">
        <fgColor rgb="FFFFFFFF"/>
        <bgColor rgb="FFFFFFFF"/>
      </patternFill>
    </fill>
    <fill>
      <patternFill patternType="solid">
        <fgColor rgb="FFC0C0C0"/>
        <bgColor rgb="FFC0C0C0"/>
      </patternFill>
    </fill>
    <fill>
      <patternFill patternType="solid">
        <fgColor rgb="FFB2E0FC"/>
        <bgColor indexed="64"/>
      </patternFill>
    </fill>
  </fills>
  <borders count="8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right style="thin">
        <color auto="1"/>
      </right>
      <top/>
      <bottom/>
      <diagonal/>
    </border>
    <border>
      <left/>
      <right/>
      <top style="thin">
        <color indexed="8"/>
      </top>
      <bottom/>
      <diagonal/>
    </border>
    <border>
      <left style="thin">
        <color auto="1"/>
      </left>
      <right style="thin">
        <color auto="1"/>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bottom style="thin">
        <color indexed="64"/>
      </bottom>
      <diagonal/>
    </border>
    <border>
      <left/>
      <right style="thin">
        <color rgb="FF000000"/>
      </right>
      <top style="thin">
        <color indexed="64"/>
      </top>
      <bottom/>
      <diagonal/>
    </border>
    <border>
      <left style="thin">
        <color rgb="FF000000"/>
      </left>
      <right style="thin">
        <color rgb="FF000000"/>
      </right>
      <top style="thin">
        <color indexed="64"/>
      </top>
      <bottom/>
      <diagonal/>
    </border>
    <border>
      <left style="thin">
        <color indexed="8"/>
      </left>
      <right/>
      <top/>
      <bottom style="thin">
        <color indexed="8"/>
      </bottom>
      <diagonal/>
    </border>
    <border>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64"/>
      </left>
      <right style="thin">
        <color auto="1"/>
      </right>
      <top/>
      <bottom/>
      <diagonal/>
    </border>
    <border>
      <left/>
      <right/>
      <top/>
      <bottom style="thin">
        <color indexed="64"/>
      </bottom>
      <diagonal/>
    </border>
    <border>
      <left/>
      <right style="thin">
        <color indexed="64"/>
      </right>
      <top/>
      <bottom style="thin">
        <color indexed="64"/>
      </bottom>
      <diagonal/>
    </border>
    <border>
      <left style="thin">
        <color indexed="8"/>
      </left>
      <right/>
      <top style="thin">
        <color indexed="64"/>
      </top>
      <bottom style="thin">
        <color indexed="8"/>
      </bottom>
      <diagonal/>
    </border>
    <border>
      <left/>
      <right style="thin">
        <color indexed="64"/>
      </right>
      <top style="thin">
        <color indexed="64"/>
      </top>
      <bottom style="thin">
        <color indexed="8"/>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8"/>
      </right>
      <top style="thin">
        <color indexed="8"/>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64"/>
      </bottom>
      <diagonal/>
    </border>
    <border>
      <left style="thin">
        <color rgb="FF000000"/>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left style="thin">
        <color indexed="64"/>
      </left>
      <right/>
      <top style="medium">
        <color indexed="64"/>
      </top>
      <bottom/>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bottom style="thin">
        <color indexed="64"/>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thin">
        <color auto="1"/>
      </left>
      <right style="thin">
        <color indexed="8"/>
      </right>
      <top style="thin">
        <color indexed="8"/>
      </top>
      <bottom style="thin">
        <color indexed="64"/>
      </bottom>
      <diagonal/>
    </border>
    <border>
      <left style="thin">
        <color indexed="8"/>
      </left>
      <right style="thin">
        <color indexed="8"/>
      </right>
      <top style="thin">
        <color indexed="8"/>
      </top>
      <bottom style="thin">
        <color auto="1"/>
      </bottom>
      <diagonal/>
    </border>
    <border>
      <left style="thin">
        <color indexed="8"/>
      </left>
      <right/>
      <top style="thin">
        <color indexed="8"/>
      </top>
      <bottom style="thin">
        <color auto="1"/>
      </bottom>
      <diagonal/>
    </border>
    <border>
      <left/>
      <right style="thin">
        <color indexed="64"/>
      </right>
      <top style="thin">
        <color auto="1"/>
      </top>
      <bottom/>
      <diagonal/>
    </border>
    <border>
      <left style="thin">
        <color auto="1"/>
      </left>
      <right/>
      <top/>
      <bottom style="thin">
        <color auto="1"/>
      </bottom>
      <diagonal/>
    </border>
  </borders>
  <cellStyleXfs count="8">
    <xf numFmtId="0" fontId="0" fillId="0" borderId="0">
      <alignment vertical="center"/>
    </xf>
    <xf numFmtId="0" fontId="14" fillId="0" borderId="0" applyNumberFormat="0" applyFill="0" applyBorder="0" applyAlignment="0" applyProtection="0">
      <alignment vertical="top"/>
      <protection locked="0"/>
    </xf>
    <xf numFmtId="0" fontId="8" fillId="0" borderId="0"/>
    <xf numFmtId="0" fontId="2" fillId="0" borderId="0"/>
    <xf numFmtId="0" fontId="15" fillId="0" borderId="0">
      <alignment vertical="center"/>
    </xf>
    <xf numFmtId="179" fontId="15" fillId="0" borderId="0">
      <alignment vertical="center"/>
    </xf>
    <xf numFmtId="44" fontId="11" fillId="0" borderId="0" applyFont="0" applyFill="0" applyBorder="0" applyAlignment="0" applyProtection="0">
      <alignment vertical="center"/>
    </xf>
    <xf numFmtId="43" fontId="33" fillId="0" borderId="0" applyFont="0" applyFill="0" applyBorder="0" applyAlignment="0" applyProtection="0">
      <alignment vertical="center"/>
    </xf>
  </cellStyleXfs>
  <cellXfs count="331">
    <xf numFmtId="0" fontId="0" fillId="0" borderId="0" xfId="0">
      <alignment vertical="center"/>
    </xf>
    <xf numFmtId="0" fontId="1" fillId="0" borderId="0" xfId="3" applyFont="1"/>
    <xf numFmtId="0" fontId="2" fillId="0" borderId="0" xfId="3"/>
    <xf numFmtId="0" fontId="1" fillId="0" borderId="1" xfId="3" applyFont="1" applyBorder="1" applyAlignment="1">
      <alignment horizontal="center" vertical="center"/>
    </xf>
    <xf numFmtId="0" fontId="3" fillId="0" borderId="0" xfId="3" applyFont="1" applyAlignment="1">
      <alignment horizontal="center"/>
    </xf>
    <xf numFmtId="0" fontId="1" fillId="0" borderId="1" xfId="3" applyFont="1" applyBorder="1" applyAlignment="1">
      <alignment horizontal="center" vertical="center" wrapText="1"/>
    </xf>
    <xf numFmtId="0" fontId="1" fillId="0" borderId="1" xfId="6" applyNumberFormat="1" applyFont="1" applyFill="1" applyBorder="1" applyAlignment="1">
      <alignment horizontal="center" vertical="center" wrapText="1"/>
    </xf>
    <xf numFmtId="0" fontId="4" fillId="0" borderId="1" xfId="3" applyFont="1" applyBorder="1" applyAlignment="1">
      <alignment horizontal="center" vertical="center" wrapText="1"/>
    </xf>
    <xf numFmtId="0" fontId="5" fillId="0" borderId="1" xfId="3" applyFont="1" applyBorder="1" applyAlignment="1">
      <alignment horizontal="center" vertical="center" wrapText="1"/>
    </xf>
    <xf numFmtId="0" fontId="4" fillId="0" borderId="0" xfId="3" applyFont="1" applyAlignment="1">
      <alignment horizontal="center"/>
    </xf>
    <xf numFmtId="177" fontId="5" fillId="0" borderId="0" xfId="3" applyNumberFormat="1" applyFont="1" applyAlignment="1">
      <alignment horizontal="right"/>
    </xf>
    <xf numFmtId="177" fontId="6" fillId="0" borderId="0" xfId="3" applyNumberFormat="1" applyFont="1" applyAlignment="1">
      <alignment horizontal="right"/>
    </xf>
    <xf numFmtId="177" fontId="6" fillId="0" borderId="2" xfId="3" applyNumberFormat="1" applyFont="1" applyBorder="1" applyAlignment="1">
      <alignment horizontal="right"/>
    </xf>
    <xf numFmtId="0" fontId="4" fillId="0" borderId="0" xfId="3" applyFont="1" applyAlignment="1">
      <alignment vertical="center"/>
    </xf>
    <xf numFmtId="0" fontId="1" fillId="0" borderId="0" xfId="3" applyFont="1" applyAlignment="1">
      <alignment vertical="center"/>
    </xf>
    <xf numFmtId="0" fontId="1" fillId="0" borderId="0" xfId="3" applyFont="1" applyAlignment="1">
      <alignment horizontal="left" vertical="center"/>
    </xf>
    <xf numFmtId="0" fontId="1" fillId="0" borderId="0" xfId="3" applyFont="1" applyAlignment="1">
      <alignment vertical="center" wrapText="1"/>
    </xf>
    <xf numFmtId="0" fontId="1" fillId="0" borderId="1" xfId="3" applyFont="1" applyBorder="1" applyAlignment="1">
      <alignment vertical="distributed"/>
    </xf>
    <xf numFmtId="0" fontId="1" fillId="0" borderId="3" xfId="3" applyFont="1" applyBorder="1" applyAlignment="1">
      <alignment vertical="center"/>
    </xf>
    <xf numFmtId="0" fontId="1" fillId="0" borderId="4" xfId="3" applyFont="1" applyBorder="1" applyAlignment="1">
      <alignment vertical="center"/>
    </xf>
    <xf numFmtId="0" fontId="1" fillId="0" borderId="5" xfId="3" applyFont="1" applyBorder="1" applyAlignment="1">
      <alignment vertical="center"/>
    </xf>
    <xf numFmtId="0" fontId="7" fillId="0" borderId="3" xfId="3" applyFont="1" applyBorder="1" applyAlignment="1">
      <alignment vertical="center"/>
    </xf>
    <xf numFmtId="0" fontId="1" fillId="0" borderId="0" xfId="3" applyFont="1" applyAlignment="1">
      <alignment horizontal="right" vertical="center"/>
    </xf>
    <xf numFmtId="0" fontId="1" fillId="0" borderId="0" xfId="3" applyFont="1" applyAlignment="1">
      <alignment horizontal="distributed" vertical="center" wrapText="1"/>
    </xf>
    <xf numFmtId="0" fontId="9" fillId="0" borderId="0" xfId="2" applyFont="1" applyAlignment="1">
      <alignment vertical="center"/>
    </xf>
    <xf numFmtId="0" fontId="9" fillId="0" borderId="0" xfId="2" applyFont="1" applyAlignment="1">
      <alignment horizontal="center" vertical="center"/>
    </xf>
    <xf numFmtId="0" fontId="1" fillId="0" borderId="0" xfId="0" applyFont="1">
      <alignment vertical="center"/>
    </xf>
    <xf numFmtId="0" fontId="13" fillId="0" borderId="0" xfId="0" applyFont="1" applyAlignment="1">
      <alignment vertical="top"/>
    </xf>
    <xf numFmtId="0" fontId="13" fillId="0" borderId="0" xfId="0" applyFont="1" applyAlignment="1">
      <alignment horizontal="right" vertical="center"/>
    </xf>
    <xf numFmtId="0" fontId="13" fillId="0" borderId="0" xfId="0" applyFont="1" applyAlignment="1">
      <alignment horizontal="center" vertical="center"/>
    </xf>
    <xf numFmtId="0" fontId="13" fillId="0" borderId="0" xfId="0" applyFont="1">
      <alignment vertical="center"/>
    </xf>
    <xf numFmtId="0" fontId="1" fillId="0" borderId="10" xfId="0" applyFont="1" applyBorder="1" applyAlignment="1">
      <alignment horizontal="center" vertical="center" wrapText="1"/>
    </xf>
    <xf numFmtId="0" fontId="1" fillId="0" borderId="0" xfId="3" applyFont="1" applyAlignment="1">
      <alignment horizontal="center" vertical="center"/>
    </xf>
    <xf numFmtId="0" fontId="1" fillId="0" borderId="0" xfId="3" applyFont="1" applyAlignment="1">
      <alignment horizontal="left" vertical="center" wrapText="1"/>
    </xf>
    <xf numFmtId="0" fontId="12" fillId="0" borderId="0" xfId="0" applyFont="1">
      <alignment vertical="center"/>
    </xf>
    <xf numFmtId="0" fontId="12" fillId="0" borderId="0" xfId="0" applyFont="1" applyAlignment="1">
      <alignment horizontal="center" vertical="center"/>
    </xf>
    <xf numFmtId="0" fontId="18" fillId="0" borderId="0" xfId="0" applyFont="1" applyAlignment="1">
      <alignment horizontal="center" vertical="center"/>
    </xf>
    <xf numFmtId="0" fontId="12" fillId="0" borderId="0" xfId="0" applyFont="1" applyAlignment="1">
      <alignment horizontal="distributed" vertical="center" readingOrder="2"/>
    </xf>
    <xf numFmtId="49" fontId="13" fillId="0" borderId="0" xfId="0" applyNumberFormat="1" applyFont="1" applyAlignment="1">
      <alignment horizontal="center" vertical="center"/>
    </xf>
    <xf numFmtId="49" fontId="12" fillId="0" borderId="0" xfId="0" applyNumberFormat="1" applyFont="1" applyAlignment="1">
      <alignment horizontal="center" vertical="center"/>
    </xf>
    <xf numFmtId="0" fontId="13" fillId="4" borderId="17"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21" xfId="0" applyFont="1" applyFill="1" applyBorder="1" applyAlignment="1">
      <alignment horizontal="center" vertical="top" wrapText="1"/>
    </xf>
    <xf numFmtId="0" fontId="1" fillId="0" borderId="17" xfId="1" applyFont="1" applyBorder="1" applyAlignment="1" applyProtection="1">
      <alignment horizontal="center" vertical="center" wrapText="1"/>
    </xf>
    <xf numFmtId="0" fontId="1" fillId="0" borderId="17" xfId="0" applyFont="1" applyBorder="1" applyAlignment="1">
      <alignment horizontal="center" vertical="center" wrapText="1"/>
    </xf>
    <xf numFmtId="0" fontId="13" fillId="0" borderId="17" xfId="0" applyFont="1" applyBorder="1" applyAlignment="1">
      <alignment vertical="center" wrapText="1"/>
    </xf>
    <xf numFmtId="0" fontId="1" fillId="0" borderId="10" xfId="1" applyFont="1" applyBorder="1" applyAlignment="1" applyProtection="1">
      <alignment horizontal="center" vertical="center" wrapText="1"/>
    </xf>
    <xf numFmtId="20" fontId="1" fillId="0" borderId="0" xfId="1" applyNumberFormat="1" applyFont="1" applyBorder="1" applyAlignment="1" applyProtection="1">
      <alignment horizontal="center" vertical="center"/>
    </xf>
    <xf numFmtId="0" fontId="13" fillId="0" borderId="10" xfId="0" applyFont="1" applyBorder="1" applyAlignment="1">
      <alignment vertical="center" wrapText="1"/>
    </xf>
    <xf numFmtId="0" fontId="1" fillId="0" borderId="21" xfId="1" applyFont="1" applyBorder="1" applyAlignment="1" applyProtection="1">
      <alignment horizontal="center" vertical="center"/>
    </xf>
    <xf numFmtId="0" fontId="1" fillId="0" borderId="21" xfId="0" applyFont="1" applyBorder="1" applyAlignment="1">
      <alignment horizontal="center" vertical="center"/>
    </xf>
    <xf numFmtId="0" fontId="13" fillId="0" borderId="21" xfId="0" applyFont="1" applyBorder="1" applyAlignment="1">
      <alignment vertical="center" wrapText="1"/>
    </xf>
    <xf numFmtId="0" fontId="1" fillId="0" borderId="0" xfId="1" applyFont="1" applyBorder="1" applyAlignment="1" applyProtection="1">
      <alignment horizontal="center" vertical="center" wrapText="1"/>
    </xf>
    <xf numFmtId="0" fontId="13" fillId="0" borderId="24" xfId="0" applyFont="1" applyBorder="1" applyAlignment="1">
      <alignment vertical="center" wrapText="1"/>
    </xf>
    <xf numFmtId="0" fontId="17" fillId="0" borderId="0" xfId="1" applyFont="1" applyBorder="1" applyAlignment="1" applyProtection="1">
      <alignment horizontal="left" vertical="center" wrapText="1"/>
    </xf>
    <xf numFmtId="0" fontId="13" fillId="0" borderId="0" xfId="0" applyFont="1" applyAlignment="1">
      <alignment horizontal="center" vertical="center" wrapText="1"/>
    </xf>
    <xf numFmtId="0" fontId="17" fillId="0" borderId="0" xfId="1" applyFont="1" applyBorder="1" applyAlignment="1" applyProtection="1">
      <alignment horizontal="center" vertical="center"/>
    </xf>
    <xf numFmtId="0" fontId="13" fillId="0" borderId="0" xfId="0" applyFont="1" applyAlignment="1">
      <alignment horizontal="center" vertical="top" wrapText="1"/>
    </xf>
    <xf numFmtId="0" fontId="12" fillId="0" borderId="0" xfId="0" applyFont="1" applyAlignment="1">
      <alignment horizontal="left" vertical="center" indent="2"/>
    </xf>
    <xf numFmtId="0" fontId="1" fillId="0" borderId="0" xfId="1" applyFont="1" applyBorder="1" applyAlignment="1" applyProtection="1">
      <alignment horizontal="center" vertical="center"/>
    </xf>
    <xf numFmtId="0" fontId="1" fillId="0" borderId="28" xfId="1" applyFont="1" applyBorder="1" applyAlignment="1" applyProtection="1">
      <alignment horizontal="center" vertical="center" wrapText="1"/>
    </xf>
    <xf numFmtId="0" fontId="1" fillId="0" borderId="8" xfId="1" applyFont="1" applyBorder="1" applyAlignment="1" applyProtection="1">
      <alignment horizontal="center" vertical="center" wrapText="1"/>
    </xf>
    <xf numFmtId="0" fontId="1" fillId="0" borderId="29" xfId="1" applyFont="1" applyBorder="1" applyAlignment="1" applyProtection="1">
      <alignment horizontal="center" vertical="center"/>
    </xf>
    <xf numFmtId="0" fontId="1" fillId="0" borderId="24" xfId="1" applyFont="1" applyBorder="1" applyAlignment="1" applyProtection="1">
      <alignment horizontal="center" vertical="center"/>
    </xf>
    <xf numFmtId="0" fontId="1" fillId="0" borderId="24" xfId="0" applyFont="1" applyBorder="1" applyAlignment="1">
      <alignment horizontal="center" vertical="center"/>
    </xf>
    <xf numFmtId="0" fontId="13" fillId="0" borderId="0" xfId="0" applyFont="1" applyAlignment="1">
      <alignment vertical="center" wrapText="1"/>
    </xf>
    <xf numFmtId="0" fontId="12" fillId="0" borderId="0" xfId="0" applyFont="1" applyAlignment="1">
      <alignment horizontal="left" vertical="center" indent="4"/>
    </xf>
    <xf numFmtId="20" fontId="12" fillId="0" borderId="0" xfId="0" applyNumberFormat="1" applyFont="1" applyAlignment="1">
      <alignment horizontal="center" vertical="center"/>
    </xf>
    <xf numFmtId="0" fontId="2" fillId="0" borderId="0" xfId="3" applyAlignment="1">
      <alignment vertical="center"/>
    </xf>
    <xf numFmtId="0" fontId="4" fillId="0" borderId="0" xfId="3" applyFont="1" applyAlignment="1">
      <alignment horizontal="center" vertical="center"/>
    </xf>
    <xf numFmtId="177" fontId="5" fillId="0" borderId="0" xfId="3" applyNumberFormat="1" applyFont="1" applyAlignment="1">
      <alignment horizontal="right" vertical="center"/>
    </xf>
    <xf numFmtId="177" fontId="6" fillId="0" borderId="0" xfId="3" applyNumberFormat="1" applyFont="1" applyAlignment="1">
      <alignment horizontal="right" vertical="center"/>
    </xf>
    <xf numFmtId="0" fontId="22" fillId="0" borderId="0" xfId="2" applyFont="1" applyAlignment="1">
      <alignment vertical="center"/>
    </xf>
    <xf numFmtId="183" fontId="9" fillId="0" borderId="0" xfId="2" applyNumberFormat="1" applyFont="1" applyAlignment="1">
      <alignment horizontal="right" vertical="center"/>
    </xf>
    <xf numFmtId="0" fontId="10" fillId="0" borderId="0" xfId="2" applyFont="1" applyAlignment="1">
      <alignment vertical="center"/>
    </xf>
    <xf numFmtId="0" fontId="10" fillId="0" borderId="0" xfId="2" applyFont="1" applyAlignment="1">
      <alignment horizontal="center" vertical="center"/>
    </xf>
    <xf numFmtId="176" fontId="10" fillId="0" borderId="0" xfId="2" applyNumberFormat="1" applyFont="1" applyAlignment="1">
      <alignment horizontal="center" vertical="center"/>
    </xf>
    <xf numFmtId="180" fontId="10" fillId="0" borderId="0" xfId="2" applyNumberFormat="1" applyFont="1" applyAlignment="1">
      <alignment horizontal="center" vertical="center"/>
    </xf>
    <xf numFmtId="183" fontId="10" fillId="0" borderId="0" xfId="2" applyNumberFormat="1" applyFont="1" applyAlignment="1">
      <alignment horizontal="center" vertical="center"/>
    </xf>
    <xf numFmtId="0" fontId="10" fillId="0" borderId="7" xfId="2" applyFont="1" applyBorder="1" applyAlignment="1">
      <alignment horizontal="center" vertical="center"/>
    </xf>
    <xf numFmtId="0" fontId="10" fillId="0" borderId="0" xfId="2" applyFont="1" applyAlignment="1">
      <alignment horizontal="left" vertical="center"/>
    </xf>
    <xf numFmtId="0" fontId="12" fillId="0" borderId="0" xfId="2" applyFont="1" applyAlignment="1">
      <alignment horizontal="left" vertical="center"/>
    </xf>
    <xf numFmtId="185" fontId="10" fillId="0" borderId="0" xfId="2" applyNumberFormat="1" applyFont="1" applyAlignment="1">
      <alignment horizontal="right" vertical="center"/>
    </xf>
    <xf numFmtId="0" fontId="10" fillId="0" borderId="7" xfId="2" applyFont="1" applyBorder="1" applyAlignment="1">
      <alignment vertical="center" wrapText="1"/>
    </xf>
    <xf numFmtId="0" fontId="10" fillId="2" borderId="17" xfId="2" applyFont="1" applyFill="1" applyBorder="1" applyAlignment="1">
      <alignment horizontal="distributed" vertical="center" indent="1"/>
    </xf>
    <xf numFmtId="0" fontId="12" fillId="0" borderId="0" xfId="0" applyFont="1" applyAlignment="1">
      <alignment vertical="center" wrapText="1"/>
    </xf>
    <xf numFmtId="177" fontId="1" fillId="0" borderId="0" xfId="0" applyNumberFormat="1" applyFont="1" applyAlignment="1">
      <alignment horizontal="right" vertical="center"/>
    </xf>
    <xf numFmtId="177" fontId="1" fillId="0" borderId="7" xfId="0" applyNumberFormat="1" applyFont="1" applyBorder="1" applyAlignment="1">
      <alignment horizontal="right" vertical="center"/>
    </xf>
    <xf numFmtId="177" fontId="28" fillId="0" borderId="0" xfId="3" applyNumberFormat="1" applyFont="1" applyAlignment="1">
      <alignment horizontal="right" vertical="center"/>
    </xf>
    <xf numFmtId="177" fontId="28" fillId="0" borderId="2" xfId="3" applyNumberFormat="1" applyFont="1" applyBorder="1" applyAlignment="1">
      <alignment horizontal="right" vertical="center"/>
    </xf>
    <xf numFmtId="183" fontId="10" fillId="0" borderId="42" xfId="2" applyNumberFormat="1" applyFont="1" applyBorder="1" applyAlignment="1">
      <alignment horizontal="center" vertical="center"/>
    </xf>
    <xf numFmtId="0" fontId="1" fillId="0" borderId="0" xfId="0" applyFont="1" applyAlignment="1">
      <alignment horizontal="left" vertical="center"/>
    </xf>
    <xf numFmtId="177" fontId="7" fillId="0" borderId="0" xfId="3" applyNumberFormat="1" applyFont="1" applyAlignment="1">
      <alignment horizontal="right" vertical="center"/>
    </xf>
    <xf numFmtId="177" fontId="2" fillId="0" borderId="0" xfId="3" applyNumberFormat="1" applyAlignment="1">
      <alignment horizontal="right" vertical="center"/>
    </xf>
    <xf numFmtId="177" fontId="2" fillId="0" borderId="2" xfId="3" applyNumberFormat="1" applyBorder="1" applyAlignment="1">
      <alignment horizontal="right" vertical="center"/>
    </xf>
    <xf numFmtId="0" fontId="29" fillId="0" borderId="0" xfId="0" applyFont="1">
      <alignment vertical="center"/>
    </xf>
    <xf numFmtId="0" fontId="30" fillId="0" borderId="0" xfId="0" applyFont="1">
      <alignment vertical="center"/>
    </xf>
    <xf numFmtId="0" fontId="29" fillId="0" borderId="0" xfId="0" applyFont="1" applyAlignment="1">
      <alignment horizontal="left" vertical="center" indent="2"/>
    </xf>
    <xf numFmtId="0" fontId="29" fillId="0" borderId="0" xfId="0" applyFont="1" applyAlignment="1">
      <alignment horizontal="left" vertical="center" indent="3"/>
    </xf>
    <xf numFmtId="0" fontId="30" fillId="0" borderId="46" xfId="0" applyFont="1" applyBorder="1" applyAlignment="1">
      <alignment horizontal="center" vertical="center"/>
    </xf>
    <xf numFmtId="0" fontId="29" fillId="0" borderId="47" xfId="0" applyFont="1" applyBorder="1">
      <alignment vertical="center"/>
    </xf>
    <xf numFmtId="0" fontId="29" fillId="0" borderId="47" xfId="0" applyFont="1" applyBorder="1" applyAlignment="1">
      <alignment horizontal="left" vertical="center" indent="2"/>
    </xf>
    <xf numFmtId="0" fontId="29" fillId="0" borderId="47" xfId="1" applyFont="1" applyBorder="1" applyAlignment="1" applyProtection="1">
      <alignment horizontal="left" vertical="center" indent="2"/>
    </xf>
    <xf numFmtId="0" fontId="29" fillId="0" borderId="47" xfId="0" applyFont="1" applyBorder="1" applyAlignment="1">
      <alignment horizontal="left" vertical="center" indent="8"/>
    </xf>
    <xf numFmtId="0" fontId="29" fillId="0" borderId="47" xfId="0" applyFont="1" applyBorder="1" applyAlignment="1">
      <alignment horizontal="left" vertical="center" wrapText="1" indent="2"/>
    </xf>
    <xf numFmtId="0" fontId="29" fillId="0" borderId="47" xfId="0" applyFont="1" applyBorder="1" applyAlignment="1">
      <alignment horizontal="left" vertical="center" indent="3"/>
    </xf>
    <xf numFmtId="0" fontId="29" fillId="0" borderId="47" xfId="0" applyFont="1" applyBorder="1" applyAlignment="1">
      <alignment horizontal="left" vertical="center" wrapText="1" indent="3"/>
    </xf>
    <xf numFmtId="0" fontId="29" fillId="0" borderId="48" xfId="0" applyFont="1" applyBorder="1">
      <alignment vertical="center"/>
    </xf>
    <xf numFmtId="0" fontId="1" fillId="0" borderId="1" xfId="3" applyFont="1" applyBorder="1" applyAlignment="1">
      <alignment horizontal="distributed" vertical="center" indent="1"/>
    </xf>
    <xf numFmtId="0" fontId="10" fillId="0" borderId="6" xfId="2" applyFont="1" applyBorder="1" applyAlignment="1">
      <alignment horizontal="distributed" vertical="center" indent="1"/>
    </xf>
    <xf numFmtId="0" fontId="10" fillId="0" borderId="34" xfId="2" applyFont="1" applyBorder="1" applyAlignment="1">
      <alignment horizontal="distributed" vertical="center" indent="1"/>
    </xf>
    <xf numFmtId="0" fontId="10" fillId="0" borderId="18" xfId="2" applyFont="1" applyBorder="1" applyAlignment="1">
      <alignment horizontal="distributed" vertical="center" indent="1"/>
    </xf>
    <xf numFmtId="0" fontId="1" fillId="0" borderId="43" xfId="0" applyFont="1" applyBorder="1" applyAlignment="1">
      <alignment horizontal="center" vertical="center"/>
    </xf>
    <xf numFmtId="0" fontId="1" fillId="0" borderId="8" xfId="0" applyFont="1" applyBorder="1" applyAlignment="1">
      <alignment horizontal="center" vertical="center"/>
    </xf>
    <xf numFmtId="184" fontId="12" fillId="0" borderId="0" xfId="5" applyNumberFormat="1" applyFont="1" applyAlignment="1">
      <alignment horizontal="center" vertical="center"/>
    </xf>
    <xf numFmtId="178" fontId="10" fillId="3" borderId="58" xfId="2" applyNumberFormat="1" applyFont="1" applyFill="1" applyBorder="1" applyAlignment="1">
      <alignment horizontal="distributed" vertical="center" indent="1"/>
    </xf>
    <xf numFmtId="185" fontId="10" fillId="0" borderId="41" xfId="2" applyNumberFormat="1" applyFont="1" applyBorder="1" applyAlignment="1">
      <alignment horizontal="right" vertical="center"/>
    </xf>
    <xf numFmtId="180" fontId="10" fillId="0" borderId="41" xfId="2" applyNumberFormat="1" applyFont="1" applyBorder="1" applyAlignment="1">
      <alignment horizontal="center" vertical="center"/>
    </xf>
    <xf numFmtId="181" fontId="10" fillId="0" borderId="41" xfId="2" applyNumberFormat="1" applyFont="1" applyBorder="1" applyAlignment="1">
      <alignment horizontal="right" vertical="center"/>
    </xf>
    <xf numFmtId="181" fontId="10" fillId="0" borderId="21" xfId="2" applyNumberFormat="1" applyFont="1" applyBorder="1" applyAlignment="1">
      <alignment horizontal="right" vertical="center"/>
    </xf>
    <xf numFmtId="181" fontId="10" fillId="3" borderId="58" xfId="2" applyNumberFormat="1" applyFont="1" applyFill="1" applyBorder="1" applyAlignment="1">
      <alignment horizontal="distributed" vertical="center" wrapText="1" indent="1"/>
    </xf>
    <xf numFmtId="180" fontId="10" fillId="0" borderId="41" xfId="2" applyNumberFormat="1" applyFont="1" applyBorder="1" applyAlignment="1">
      <alignment horizontal="right" vertical="center"/>
    </xf>
    <xf numFmtId="183" fontId="10" fillId="0" borderId="41" xfId="2" applyNumberFormat="1" applyFont="1" applyBorder="1" applyAlignment="1">
      <alignment horizontal="right" vertical="center"/>
    </xf>
    <xf numFmtId="183" fontId="10" fillId="0" borderId="21" xfId="2" applyNumberFormat="1" applyFont="1" applyBorder="1" applyAlignment="1">
      <alignment horizontal="right" vertical="center"/>
    </xf>
    <xf numFmtId="0" fontId="7" fillId="0" borderId="0" xfId="1" applyNumberFormat="1" applyFont="1" applyAlignment="1" applyProtection="1">
      <alignment vertical="center"/>
    </xf>
    <xf numFmtId="0" fontId="13" fillId="0" borderId="0" xfId="0" applyFont="1" applyAlignment="1">
      <alignment horizontal="center" vertical="top"/>
    </xf>
    <xf numFmtId="0" fontId="1" fillId="0" borderId="0" xfId="0" applyFont="1" applyAlignment="1">
      <alignment horizontal="center" vertical="center"/>
    </xf>
    <xf numFmtId="0" fontId="13" fillId="0" borderId="0" xfId="2" applyFont="1" applyAlignment="1">
      <alignment horizontal="left" vertical="center"/>
    </xf>
    <xf numFmtId="0" fontId="32" fillId="0" borderId="47" xfId="0" applyFont="1" applyBorder="1" applyAlignment="1">
      <alignment horizontal="left" vertical="center" indent="2"/>
    </xf>
    <xf numFmtId="181" fontId="10" fillId="3" borderId="51" xfId="2" applyNumberFormat="1" applyFont="1" applyFill="1" applyBorder="1" applyAlignment="1">
      <alignment horizontal="distributed" vertical="center" wrapText="1" indent="1"/>
    </xf>
    <xf numFmtId="181" fontId="10" fillId="3" borderId="56" xfId="2" applyNumberFormat="1" applyFont="1" applyFill="1" applyBorder="1" applyAlignment="1">
      <alignment horizontal="distributed" vertical="center" wrapText="1" indent="1"/>
    </xf>
    <xf numFmtId="181" fontId="10" fillId="3" borderId="56" xfId="2" applyNumberFormat="1" applyFont="1" applyFill="1" applyBorder="1" applyAlignment="1">
      <alignment horizontal="distributed" vertical="distributed" indent="1"/>
    </xf>
    <xf numFmtId="181" fontId="10" fillId="3" borderId="2" xfId="2" applyNumberFormat="1" applyFont="1" applyFill="1" applyBorder="1" applyAlignment="1">
      <alignment horizontal="distributed" vertical="distributed" wrapText="1" indent="1"/>
    </xf>
    <xf numFmtId="0" fontId="10" fillId="3" borderId="2" xfId="2" applyFont="1" applyFill="1" applyBorder="1" applyAlignment="1">
      <alignment horizontal="distributed" vertical="distributed" indent="1"/>
    </xf>
    <xf numFmtId="185" fontId="10" fillId="0" borderId="59" xfId="2" applyNumberFormat="1" applyFont="1" applyBorder="1" applyAlignment="1">
      <alignment horizontal="right" vertical="center"/>
    </xf>
    <xf numFmtId="185" fontId="10" fillId="0" borderId="60" xfId="2" applyNumberFormat="1" applyFont="1" applyBorder="1" applyAlignment="1">
      <alignment horizontal="right" vertical="center"/>
    </xf>
    <xf numFmtId="176" fontId="10" fillId="0" borderId="2" xfId="2" applyNumberFormat="1" applyFont="1" applyBorder="1" applyAlignment="1">
      <alignment horizontal="center" vertical="center"/>
    </xf>
    <xf numFmtId="182" fontId="10" fillId="0" borderId="0" xfId="2" applyNumberFormat="1" applyFont="1" applyAlignment="1">
      <alignment horizontal="center" vertical="center"/>
    </xf>
    <xf numFmtId="0" fontId="1" fillId="0" borderId="41" xfId="0" applyFont="1" applyBorder="1" applyAlignment="1">
      <alignment horizontal="center" vertical="center" wrapText="1"/>
    </xf>
    <xf numFmtId="0" fontId="13" fillId="0" borderId="41" xfId="0" applyFont="1" applyBorder="1" applyAlignment="1">
      <alignment vertical="center" wrapText="1"/>
    </xf>
    <xf numFmtId="0" fontId="1" fillId="0" borderId="41" xfId="1" applyFont="1" applyBorder="1" applyAlignment="1" applyProtection="1">
      <alignment horizontal="center" vertical="center" wrapText="1"/>
    </xf>
    <xf numFmtId="0" fontId="1" fillId="0" borderId="43" xfId="1" applyFont="1" applyBorder="1" applyAlignment="1" applyProtection="1">
      <alignment horizontal="center" vertical="center"/>
    </xf>
    <xf numFmtId="0" fontId="1" fillId="0" borderId="61" xfId="0" applyFont="1" applyBorder="1" applyAlignment="1">
      <alignment horizontal="distributed" vertical="center"/>
    </xf>
    <xf numFmtId="0" fontId="1" fillId="0" borderId="66" xfId="0" applyFont="1" applyBorder="1">
      <alignment vertical="center"/>
    </xf>
    <xf numFmtId="0" fontId="1" fillId="0" borderId="67" xfId="0" applyFont="1" applyBorder="1" applyAlignment="1">
      <alignment horizontal="distributed" vertical="center"/>
    </xf>
    <xf numFmtId="0" fontId="36" fillId="0" borderId="0" xfId="0" applyFont="1">
      <alignment vertical="center"/>
    </xf>
    <xf numFmtId="0" fontId="1" fillId="0" borderId="71" xfId="0" applyFont="1" applyBorder="1" applyAlignment="1">
      <alignment vertical="center" wrapText="1"/>
    </xf>
    <xf numFmtId="0" fontId="1" fillId="0" borderId="0" xfId="0" applyFont="1" applyAlignment="1">
      <alignment horizontal="right" vertical="center" indent="1"/>
    </xf>
    <xf numFmtId="58" fontId="37" fillId="0" borderId="0" xfId="0" applyNumberFormat="1" applyFont="1">
      <alignment vertical="center"/>
    </xf>
    <xf numFmtId="0" fontId="38" fillId="0" borderId="17" xfId="1" applyFont="1" applyBorder="1" applyAlignment="1" applyProtection="1">
      <alignment horizontal="center" vertical="center" wrapText="1"/>
    </xf>
    <xf numFmtId="20" fontId="38" fillId="0" borderId="10" xfId="1" applyNumberFormat="1" applyFont="1" applyBorder="1" applyAlignment="1" applyProtection="1">
      <alignment horizontal="center" vertical="center" wrapText="1"/>
    </xf>
    <xf numFmtId="0" fontId="38" fillId="0" borderId="21" xfId="1" applyFont="1" applyBorder="1" applyAlignment="1" applyProtection="1">
      <alignment horizontal="center" vertical="center"/>
    </xf>
    <xf numFmtId="0" fontId="38" fillId="0" borderId="41" xfId="1" applyFont="1" applyBorder="1" applyAlignment="1" applyProtection="1">
      <alignment horizontal="center" vertical="center" wrapText="1"/>
    </xf>
    <xf numFmtId="0" fontId="38" fillId="0" borderId="24" xfId="1" applyFont="1" applyBorder="1" applyAlignment="1" applyProtection="1">
      <alignment horizontal="center" vertical="center"/>
    </xf>
    <xf numFmtId="0" fontId="0" fillId="0" borderId="58" xfId="0" applyBorder="1" applyAlignment="1">
      <alignment horizontal="center" vertical="center"/>
    </xf>
    <xf numFmtId="20" fontId="0" fillId="0" borderId="41" xfId="0" applyNumberFormat="1" applyBorder="1" applyAlignment="1">
      <alignment horizontal="center" vertical="center"/>
    </xf>
    <xf numFmtId="0" fontId="0" fillId="0" borderId="21" xfId="0" applyBorder="1">
      <alignment vertical="center"/>
    </xf>
    <xf numFmtId="0" fontId="12" fillId="0" borderId="78" xfId="0" applyFont="1" applyBorder="1" applyAlignment="1">
      <alignment horizontal="distributed" vertical="center" indent="1"/>
    </xf>
    <xf numFmtId="0" fontId="12" fillId="0" borderId="27" xfId="0" applyFont="1" applyBorder="1">
      <alignment vertical="center"/>
    </xf>
    <xf numFmtId="0" fontId="1" fillId="0" borderId="80" xfId="0" applyFont="1" applyBorder="1" applyAlignment="1">
      <alignment horizontal="center" vertical="center" wrapText="1"/>
    </xf>
    <xf numFmtId="0" fontId="1" fillId="0" borderId="81" xfId="0" applyFont="1" applyBorder="1" applyAlignment="1">
      <alignment horizontal="center" vertical="center" wrapText="1"/>
    </xf>
    <xf numFmtId="0" fontId="1" fillId="0" borderId="81" xfId="0" applyFont="1" applyBorder="1" applyAlignment="1">
      <alignment horizontal="center" vertical="center" textRotation="255" wrapText="1"/>
    </xf>
    <xf numFmtId="0" fontId="1" fillId="0" borderId="82" xfId="0" applyFont="1" applyBorder="1" applyAlignment="1">
      <alignment horizontal="center" vertical="center" textRotation="255" wrapText="1"/>
    </xf>
    <xf numFmtId="0" fontId="1" fillId="0" borderId="52" xfId="0" applyFont="1" applyBorder="1" applyAlignment="1">
      <alignment horizontal="distributed" vertical="center" indent="1"/>
    </xf>
    <xf numFmtId="0" fontId="14" fillId="0" borderId="0" xfId="1" applyAlignment="1" applyProtection="1">
      <alignment horizontal="center" vertical="center"/>
    </xf>
    <xf numFmtId="20" fontId="14" fillId="0" borderId="0" xfId="1" applyNumberFormat="1" applyAlignment="1" applyProtection="1">
      <alignment horizontal="center" vertical="center"/>
    </xf>
    <xf numFmtId="0" fontId="14" fillId="0" borderId="43" xfId="1" applyBorder="1" applyAlignment="1" applyProtection="1">
      <alignment vertical="center"/>
    </xf>
    <xf numFmtId="0" fontId="14" fillId="0" borderId="29" xfId="1" applyBorder="1" applyAlignment="1" applyProtection="1">
      <alignment vertical="center"/>
    </xf>
    <xf numFmtId="0" fontId="14" fillId="0" borderId="0" xfId="1" applyAlignment="1" applyProtection="1">
      <alignment vertical="center"/>
    </xf>
    <xf numFmtId="0" fontId="1" fillId="0" borderId="1" xfId="3" applyFont="1" applyBorder="1" applyAlignment="1">
      <alignment horizontal="distributed" vertical="center" wrapText="1" indent="1"/>
    </xf>
    <xf numFmtId="0" fontId="1" fillId="0" borderId="1" xfId="3" applyFont="1" applyBorder="1" applyAlignment="1">
      <alignment horizontal="distributed" vertical="center" wrapText="1"/>
    </xf>
    <xf numFmtId="0" fontId="13" fillId="0" borderId="8"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0"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32" xfId="0" applyFont="1" applyBorder="1" applyAlignment="1">
      <alignment horizontal="center" vertical="center" wrapText="1"/>
    </xf>
    <xf numFmtId="0" fontId="13" fillId="0" borderId="21" xfId="1" applyFont="1" applyBorder="1" applyAlignment="1" applyProtection="1">
      <alignment vertical="center" wrapText="1"/>
    </xf>
    <xf numFmtId="0" fontId="12" fillId="0" borderId="18" xfId="0" applyFont="1" applyBorder="1">
      <alignment vertical="center"/>
    </xf>
    <xf numFmtId="0" fontId="12" fillId="0" borderId="23" xfId="0" applyFont="1" applyBorder="1">
      <alignment vertical="center"/>
    </xf>
    <xf numFmtId="0" fontId="17" fillId="0" borderId="21" xfId="1" applyFont="1" applyBorder="1" applyAlignment="1" applyProtection="1">
      <alignment vertical="center"/>
    </xf>
    <xf numFmtId="0" fontId="17" fillId="0" borderId="18" xfId="1" applyFont="1" applyBorder="1" applyAlignment="1" applyProtection="1">
      <alignment vertical="center"/>
    </xf>
    <xf numFmtId="0" fontId="17" fillId="0" borderId="23" xfId="1" applyFont="1" applyBorder="1" applyAlignment="1" applyProtection="1">
      <alignment vertical="center"/>
    </xf>
    <xf numFmtId="0" fontId="13" fillId="0" borderId="18" xfId="1" applyFont="1" applyBorder="1" applyAlignment="1" applyProtection="1">
      <alignment vertical="center" wrapText="1"/>
    </xf>
    <xf numFmtId="0" fontId="13" fillId="0" borderId="17" xfId="1" applyFont="1" applyBorder="1" applyAlignment="1" applyProtection="1">
      <alignment vertical="center" wrapText="1"/>
    </xf>
    <xf numFmtId="0" fontId="13" fillId="0" borderId="10" xfId="1" applyFont="1" applyBorder="1" applyAlignment="1" applyProtection="1">
      <alignment vertical="center" wrapText="1"/>
    </xf>
    <xf numFmtId="0" fontId="21" fillId="0" borderId="0" xfId="0" applyFont="1" applyAlignment="1">
      <alignment horizontal="center" vertical="center" wrapText="1"/>
    </xf>
    <xf numFmtId="0" fontId="19" fillId="0" borderId="0" xfId="0" applyFont="1" applyAlignment="1">
      <alignment horizontal="center" vertical="center"/>
    </xf>
    <xf numFmtId="0" fontId="13" fillId="4" borderId="14" xfId="0" applyFont="1" applyFill="1" applyBorder="1" applyAlignment="1">
      <alignment horizontal="center" vertical="center" wrapText="1"/>
    </xf>
    <xf numFmtId="0" fontId="13" fillId="4" borderId="18" xfId="0" applyFont="1" applyFill="1" applyBorder="1" applyAlignment="1">
      <alignment horizontal="center" vertical="center"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0" fontId="13" fillId="4" borderId="13" xfId="0" applyFont="1" applyFill="1" applyBorder="1" applyAlignment="1">
      <alignment horizontal="center" vertical="top" wrapText="1"/>
    </xf>
    <xf numFmtId="0" fontId="20" fillId="4" borderId="14" xfId="0" applyFont="1" applyFill="1" applyBorder="1" applyAlignment="1">
      <alignment horizontal="center" vertical="center" wrapText="1"/>
    </xf>
    <xf numFmtId="0" fontId="20" fillId="4" borderId="15" xfId="0" applyFont="1" applyFill="1" applyBorder="1" applyAlignment="1">
      <alignment horizontal="center" vertical="center" wrapText="1"/>
    </xf>
    <xf numFmtId="0" fontId="20" fillId="4" borderId="18" xfId="0" applyFont="1" applyFill="1" applyBorder="1" applyAlignment="1">
      <alignment horizontal="center" vertical="center" wrapText="1"/>
    </xf>
    <xf numFmtId="0" fontId="20" fillId="4" borderId="19" xfId="0" applyFont="1" applyFill="1" applyBorder="1" applyAlignment="1">
      <alignment horizontal="center" vertical="center" wrapText="1"/>
    </xf>
    <xf numFmtId="0" fontId="13" fillId="4" borderId="26"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0" borderId="58" xfId="1" applyFont="1" applyBorder="1" applyAlignment="1" applyProtection="1">
      <alignment vertical="center" wrapText="1"/>
    </xf>
    <xf numFmtId="0" fontId="13" fillId="0" borderId="41" xfId="1" applyFont="1" applyBorder="1" applyAlignment="1" applyProtection="1">
      <alignment vertical="center" wrapText="1"/>
    </xf>
    <xf numFmtId="0" fontId="17" fillId="0" borderId="18" xfId="1" applyFont="1" applyBorder="1" applyAlignment="1" applyProtection="1">
      <alignment horizontal="left" vertical="center"/>
    </xf>
    <xf numFmtId="0" fontId="13" fillId="0" borderId="58" xfId="0" applyFont="1" applyBorder="1" applyAlignment="1">
      <alignment horizontal="center" vertical="center" wrapText="1"/>
    </xf>
    <xf numFmtId="0" fontId="13" fillId="0" borderId="41" xfId="0" applyFont="1" applyBorder="1" applyAlignment="1">
      <alignment horizontal="center" vertical="center" wrapText="1"/>
    </xf>
    <xf numFmtId="0" fontId="13" fillId="4" borderId="30"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 fillId="0" borderId="7" xfId="3" applyFont="1" applyBorder="1" applyAlignment="1">
      <alignment horizontal="right" vertical="center"/>
    </xf>
    <xf numFmtId="0" fontId="1" fillId="0" borderId="1" xfId="3" applyFont="1" applyBorder="1" applyAlignment="1">
      <alignment horizontal="distributed" vertical="center" indent="1"/>
    </xf>
    <xf numFmtId="0" fontId="1" fillId="0" borderId="1" xfId="3" applyFont="1" applyBorder="1" applyAlignment="1">
      <alignment horizontal="distributed" vertical="center" wrapText="1" indent="1"/>
    </xf>
    <xf numFmtId="0" fontId="1" fillId="0" borderId="1" xfId="3" applyFont="1" applyBorder="1" applyAlignment="1">
      <alignment horizontal="distributed" vertical="center" wrapText="1" indent="5"/>
    </xf>
    <xf numFmtId="0" fontId="1" fillId="0" borderId="1" xfId="3" applyFont="1" applyBorder="1" applyAlignment="1">
      <alignment horizontal="distributed" vertical="distributed" wrapText="1" indent="1"/>
    </xf>
    <xf numFmtId="0" fontId="27" fillId="0" borderId="2" xfId="3" applyFont="1" applyBorder="1" applyAlignment="1">
      <alignment horizontal="center" vertical="center"/>
    </xf>
    <xf numFmtId="0" fontId="1" fillId="0" borderId="1" xfId="3" applyFont="1" applyBorder="1" applyAlignment="1">
      <alignment horizontal="center" vertical="center"/>
    </xf>
    <xf numFmtId="0" fontId="1" fillId="0" borderId="84" xfId="3" applyFont="1" applyBorder="1" applyAlignment="1">
      <alignment horizontal="left" vertical="center" wrapText="1"/>
    </xf>
    <xf numFmtId="0" fontId="1" fillId="0" borderId="7" xfId="3" applyFont="1" applyBorder="1" applyAlignment="1">
      <alignment horizontal="left" vertical="center" wrapText="1"/>
    </xf>
    <xf numFmtId="0" fontId="25" fillId="0" borderId="0" xfId="3" applyFont="1" applyAlignment="1">
      <alignment horizontal="center" vertical="center"/>
    </xf>
    <xf numFmtId="0" fontId="10" fillId="0" borderId="51" xfId="2" applyFont="1" applyBorder="1" applyAlignment="1">
      <alignment horizontal="center" vertical="center"/>
    </xf>
    <xf numFmtId="0" fontId="10" fillId="0" borderId="49" xfId="2" applyFont="1" applyBorder="1" applyAlignment="1">
      <alignment horizontal="center" vertical="center"/>
    </xf>
    <xf numFmtId="0" fontId="10" fillId="0" borderId="7" xfId="2" applyFont="1" applyBorder="1" applyAlignment="1">
      <alignment horizontal="right" vertical="center"/>
    </xf>
    <xf numFmtId="0" fontId="13" fillId="0" borderId="35" xfId="2" applyFont="1" applyBorder="1" applyAlignment="1">
      <alignment horizontal="left" vertical="center"/>
    </xf>
    <xf numFmtId="0" fontId="10" fillId="0" borderId="35" xfId="2" applyFont="1" applyBorder="1" applyAlignment="1">
      <alignment horizontal="left" vertical="center"/>
    </xf>
    <xf numFmtId="0" fontId="23" fillId="0" borderId="0" xfId="2" applyFont="1" applyAlignment="1">
      <alignment horizontal="center" vertical="center"/>
    </xf>
    <xf numFmtId="0" fontId="24" fillId="0" borderId="0" xfId="2" applyFont="1" applyAlignment="1">
      <alignment horizontal="center" vertical="center"/>
    </xf>
    <xf numFmtId="0" fontId="19" fillId="0" borderId="0" xfId="2" applyFont="1" applyAlignment="1">
      <alignment horizontal="center" vertical="center"/>
    </xf>
    <xf numFmtId="0" fontId="26" fillId="0" borderId="0" xfId="2" applyFont="1" applyAlignment="1">
      <alignment horizontal="center" vertical="center"/>
    </xf>
    <xf numFmtId="0" fontId="10" fillId="0" borderId="36" xfId="2" applyFont="1" applyBorder="1" applyAlignment="1">
      <alignment horizontal="distributed" vertical="center" wrapText="1" indent="2"/>
    </xf>
    <xf numFmtId="0" fontId="10" fillId="0" borderId="37" xfId="2" applyFont="1" applyBorder="1" applyAlignment="1">
      <alignment horizontal="distributed" vertical="center" wrapText="1" indent="2"/>
    </xf>
    <xf numFmtId="0" fontId="10" fillId="0" borderId="57" xfId="2" applyFont="1" applyBorder="1" applyAlignment="1">
      <alignment horizontal="distributed" vertical="center" wrapText="1" indent="2"/>
    </xf>
    <xf numFmtId="0" fontId="10" fillId="0" borderId="56" xfId="2" applyFont="1" applyBorder="1" applyAlignment="1">
      <alignment horizontal="distributed" vertical="center" wrapText="1" indent="1"/>
    </xf>
    <xf numFmtId="0" fontId="10" fillId="0" borderId="49" xfId="2" applyFont="1" applyBorder="1" applyAlignment="1">
      <alignment horizontal="distributed" vertical="center" wrapText="1" indent="1"/>
    </xf>
    <xf numFmtId="0" fontId="10" fillId="0" borderId="8" xfId="2" applyFont="1" applyBorder="1" applyAlignment="1">
      <alignment horizontal="distributed" vertical="center" wrapText="1" indent="1"/>
    </xf>
    <xf numFmtId="0" fontId="10" fillId="0" borderId="8" xfId="2" applyFont="1" applyBorder="1" applyAlignment="1">
      <alignment horizontal="left" vertical="center" wrapText="1"/>
    </xf>
    <xf numFmtId="0" fontId="10" fillId="2" borderId="51" xfId="2" applyFont="1" applyFill="1" applyBorder="1" applyAlignment="1">
      <alignment horizontal="center" vertical="center"/>
    </xf>
    <xf numFmtId="0" fontId="0" fillId="0" borderId="49" xfId="0" applyBorder="1" applyAlignment="1">
      <alignment horizontal="center" vertical="center"/>
    </xf>
    <xf numFmtId="0" fontId="10" fillId="0" borderId="7" xfId="4" applyFont="1" applyBorder="1" applyAlignment="1">
      <alignment horizontal="left" vertical="center" wrapText="1"/>
    </xf>
    <xf numFmtId="0" fontId="10" fillId="0" borderId="43" xfId="4" applyFont="1" applyBorder="1" applyAlignment="1">
      <alignment horizontal="left" vertical="center" wrapText="1"/>
    </xf>
    <xf numFmtId="0" fontId="10" fillId="3" borderId="56" xfId="2" applyFont="1" applyFill="1" applyBorder="1" applyAlignment="1">
      <alignment horizontal="distributed" vertical="center" wrapText="1" indent="1"/>
    </xf>
    <xf numFmtId="0" fontId="10" fillId="3" borderId="49" xfId="2" applyFont="1" applyFill="1" applyBorder="1" applyAlignment="1">
      <alignment horizontal="distributed" vertical="center" wrapText="1" indent="1"/>
    </xf>
    <xf numFmtId="0" fontId="10" fillId="0" borderId="2" xfId="4" applyFont="1" applyBorder="1" applyAlignment="1">
      <alignment horizontal="distributed" vertical="center" wrapText="1" indent="1"/>
    </xf>
    <xf numFmtId="0" fontId="10" fillId="0" borderId="52" xfId="4" applyFont="1" applyBorder="1" applyAlignment="1">
      <alignment horizontal="distributed" vertical="center" wrapText="1" indent="1"/>
    </xf>
    <xf numFmtId="0" fontId="10" fillId="0" borderId="8" xfId="4" applyFont="1" applyBorder="1" applyAlignment="1">
      <alignment horizontal="distributed" vertical="center" wrapText="1" indent="1"/>
    </xf>
    <xf numFmtId="0" fontId="34" fillId="0" borderId="71" xfId="0" applyFont="1" applyBorder="1" applyAlignment="1">
      <alignment horizontal="center" vertical="center"/>
    </xf>
    <xf numFmtId="0" fontId="1" fillId="0" borderId="61" xfId="0" applyFont="1" applyBorder="1" applyAlignment="1">
      <alignment horizontal="distributed" vertical="center"/>
    </xf>
    <xf numFmtId="0" fontId="1" fillId="0" borderId="62" xfId="0" applyFont="1" applyBorder="1" applyAlignment="1">
      <alignment horizontal="distributed" vertical="center"/>
    </xf>
    <xf numFmtId="0" fontId="1" fillId="0" borderId="63" xfId="0" applyFont="1" applyBorder="1" applyAlignment="1">
      <alignment wrapText="1"/>
    </xf>
    <xf numFmtId="0" fontId="0" fillId="0" borderId="0" xfId="0" applyAlignment="1"/>
    <xf numFmtId="0" fontId="0" fillId="0" borderId="0" xfId="0">
      <alignment vertical="center"/>
    </xf>
    <xf numFmtId="0" fontId="0" fillId="0" borderId="64" xfId="0" applyBorder="1" applyAlignment="1"/>
    <xf numFmtId="0" fontId="0" fillId="0" borderId="66" xfId="0" applyBorder="1" applyAlignment="1"/>
    <xf numFmtId="0" fontId="0" fillId="0" borderId="66" xfId="0" applyBorder="1">
      <alignment vertical="center"/>
    </xf>
    <xf numFmtId="0" fontId="1" fillId="0" borderId="11" xfId="0" applyFont="1" applyBorder="1">
      <alignment vertical="center"/>
    </xf>
    <xf numFmtId="0" fontId="1" fillId="0" borderId="12" xfId="0" applyFont="1" applyBorder="1">
      <alignment vertical="center"/>
    </xf>
    <xf numFmtId="0" fontId="1" fillId="0" borderId="62" xfId="0" applyFont="1" applyBorder="1">
      <alignment vertical="center"/>
    </xf>
    <xf numFmtId="0" fontId="1" fillId="0" borderId="64" xfId="0" applyFont="1" applyBorder="1" applyAlignment="1">
      <alignment horizontal="distributed" vertical="center"/>
    </xf>
    <xf numFmtId="0" fontId="1" fillId="0" borderId="65" xfId="0" applyFont="1" applyBorder="1" applyAlignment="1">
      <alignment horizontal="distributed" vertical="center"/>
    </xf>
    <xf numFmtId="0" fontId="7" fillId="0" borderId="68" xfId="0" applyFont="1" applyBorder="1">
      <alignment vertical="center"/>
    </xf>
    <xf numFmtId="0" fontId="7" fillId="0" borderId="69" xfId="0" applyFont="1" applyBorder="1">
      <alignment vertical="center"/>
    </xf>
    <xf numFmtId="0" fontId="7" fillId="0" borderId="70" xfId="0" applyFont="1" applyBorder="1">
      <alignment vertical="center"/>
    </xf>
    <xf numFmtId="0" fontId="1" fillId="0" borderId="66" xfId="0" applyFont="1" applyBorder="1" applyAlignment="1">
      <alignment horizontal="center" vertical="center"/>
    </xf>
    <xf numFmtId="0" fontId="1" fillId="0" borderId="66" xfId="0" applyFont="1" applyBorder="1" applyAlignment="1">
      <alignment horizontal="right" vertical="center"/>
    </xf>
    <xf numFmtId="0" fontId="0" fillId="0" borderId="66" xfId="0" applyBorder="1" applyAlignment="1">
      <alignment horizontal="right" vertical="center"/>
    </xf>
    <xf numFmtId="0" fontId="1" fillId="0" borderId="72" xfId="0" applyFont="1" applyBorder="1" applyAlignment="1">
      <alignment horizontal="left" vertical="center" wrapText="1"/>
    </xf>
    <xf numFmtId="0" fontId="1" fillId="0" borderId="73" xfId="0" applyFont="1" applyBorder="1" applyAlignment="1">
      <alignment horizontal="left" vertical="center" wrapText="1"/>
    </xf>
    <xf numFmtId="0" fontId="1" fillId="0" borderId="75" xfId="0" applyFont="1" applyBorder="1" applyAlignment="1">
      <alignment horizontal="left" vertical="center" wrapText="1"/>
    </xf>
    <xf numFmtId="0" fontId="1" fillId="0" borderId="76" xfId="0" applyFont="1" applyBorder="1" applyAlignment="1">
      <alignment horizontal="left" vertical="center" wrapText="1"/>
    </xf>
    <xf numFmtId="0" fontId="1" fillId="0" borderId="74" xfId="0" applyFont="1" applyBorder="1" applyAlignment="1">
      <alignment horizontal="distributed" vertical="center" justifyLastLine="1"/>
    </xf>
    <xf numFmtId="0" fontId="1" fillId="0" borderId="71" xfId="0" applyFont="1" applyBorder="1" applyAlignment="1">
      <alignment horizontal="distributed" vertical="center" justifyLastLine="1"/>
    </xf>
    <xf numFmtId="0" fontId="1" fillId="0" borderId="26" xfId="0" applyFont="1" applyBorder="1" applyAlignment="1">
      <alignment horizontal="distributed" vertical="center" justifyLastLine="1"/>
    </xf>
    <xf numFmtId="0" fontId="1" fillId="0" borderId="77" xfId="0" applyFont="1" applyBorder="1" applyAlignment="1">
      <alignment horizontal="distributed" vertical="center" justifyLastLine="1"/>
    </xf>
    <xf numFmtId="0" fontId="1" fillId="0" borderId="7" xfId="0" applyFont="1" applyBorder="1" applyAlignment="1">
      <alignment horizontal="distributed" vertical="center" justifyLastLine="1"/>
    </xf>
    <xf numFmtId="0" fontId="1" fillId="0" borderId="43" xfId="0" applyFont="1" applyBorder="1" applyAlignment="1">
      <alignment horizontal="distributed" vertical="center" justifyLastLine="1"/>
    </xf>
    <xf numFmtId="0" fontId="1" fillId="0" borderId="71" xfId="0" applyFont="1" applyBorder="1" applyAlignment="1">
      <alignment horizontal="distributed" vertical="center" wrapText="1" justifyLastLine="1"/>
    </xf>
    <xf numFmtId="0" fontId="1" fillId="0" borderId="7" xfId="0" applyFont="1" applyBorder="1" applyAlignment="1">
      <alignment horizontal="distributed" vertical="center" wrapText="1" justifyLastLine="1"/>
    </xf>
    <xf numFmtId="0" fontId="1" fillId="0" borderId="2" xfId="0" applyFont="1" applyBorder="1" applyAlignment="1">
      <alignment horizontal="distributed" vertical="center" wrapText="1"/>
    </xf>
    <xf numFmtId="0" fontId="1" fillId="0" borderId="83" xfId="0" applyFont="1" applyBorder="1" applyAlignment="1">
      <alignment horizontal="distributed" vertical="center" wrapText="1"/>
    </xf>
    <xf numFmtId="186" fontId="1" fillId="0" borderId="2" xfId="7" applyNumberFormat="1" applyFont="1" applyBorder="1" applyAlignment="1">
      <alignment horizontal="distributed" vertical="center"/>
    </xf>
    <xf numFmtId="0" fontId="35" fillId="0" borderId="0" xfId="0" applyFont="1" applyAlignment="1">
      <alignment horizontal="distributed" vertical="center" justifyLastLine="1"/>
    </xf>
    <xf numFmtId="0" fontId="35" fillId="0" borderId="8" xfId="0" applyFont="1" applyBorder="1" applyAlignment="1">
      <alignment horizontal="distributed" vertical="center" justifyLastLine="1"/>
    </xf>
    <xf numFmtId="0" fontId="4" fillId="0" borderId="0" xfId="0" applyFont="1">
      <alignment vertical="center"/>
    </xf>
    <xf numFmtId="0" fontId="36" fillId="0" borderId="0" xfId="0" applyFont="1">
      <alignment vertical="center"/>
    </xf>
    <xf numFmtId="0" fontId="1" fillId="0" borderId="0" xfId="0" applyFont="1" applyAlignment="1">
      <alignment vertical="center" wrapText="1"/>
    </xf>
    <xf numFmtId="0" fontId="1" fillId="0" borderId="0" xfId="0" applyFont="1" applyAlignment="1">
      <alignment horizontal="distributed" vertical="center" wrapText="1"/>
    </xf>
    <xf numFmtId="0" fontId="7" fillId="0" borderId="0" xfId="0" applyFont="1" applyAlignment="1">
      <alignment horizontal="distributed" vertical="center" wrapText="1"/>
    </xf>
    <xf numFmtId="0" fontId="35" fillId="0" borderId="66" xfId="0" applyFont="1" applyBorder="1" applyAlignment="1">
      <alignment horizontal="distributed" vertical="center" justifyLastLine="1"/>
    </xf>
    <xf numFmtId="0" fontId="35" fillId="0" borderId="29" xfId="0" applyFont="1" applyBorder="1" applyAlignment="1">
      <alignment horizontal="distributed" vertical="center" justifyLastLine="1"/>
    </xf>
    <xf numFmtId="0" fontId="4" fillId="0" borderId="66" xfId="0" applyFont="1" applyBorder="1">
      <alignment vertical="center"/>
    </xf>
    <xf numFmtId="0" fontId="12" fillId="0" borderId="55" xfId="0" applyFont="1" applyBorder="1" applyAlignment="1">
      <alignment horizontal="center" vertical="center"/>
    </xf>
    <xf numFmtId="0" fontId="12" fillId="0" borderId="45" xfId="0" applyFont="1" applyBorder="1" applyAlignment="1">
      <alignment horizontal="center" vertical="center"/>
    </xf>
    <xf numFmtId="0" fontId="12" fillId="0" borderId="53" xfId="0" applyFont="1" applyBorder="1" applyAlignment="1">
      <alignment horizontal="center" vertical="center"/>
    </xf>
    <xf numFmtId="0" fontId="12" fillId="0" borderId="54" xfId="0" applyFont="1" applyBorder="1" applyAlignment="1">
      <alignment horizontal="center" vertical="center"/>
    </xf>
    <xf numFmtId="0" fontId="12" fillId="0" borderId="51" xfId="0" applyFont="1" applyBorder="1" applyAlignment="1">
      <alignment horizontal="distributed" vertical="center" indent="1"/>
    </xf>
    <xf numFmtId="0" fontId="12" fillId="0" borderId="49" xfId="0" applyFont="1" applyBorder="1" applyAlignment="1">
      <alignment horizontal="distributed" vertical="center" indent="1"/>
    </xf>
    <xf numFmtId="0" fontId="1" fillId="0" borderId="0" xfId="0" applyFont="1" applyAlignment="1">
      <alignment horizontal="left" vertical="center" wrapText="1"/>
    </xf>
    <xf numFmtId="0" fontId="1" fillId="0" borderId="52" xfId="0" applyFont="1" applyBorder="1" applyAlignment="1">
      <alignment horizontal="center" vertical="center"/>
    </xf>
    <xf numFmtId="0" fontId="1" fillId="0" borderId="43" xfId="0" applyFont="1" applyBorder="1" applyAlignment="1">
      <alignment horizontal="center" vertical="center"/>
    </xf>
    <xf numFmtId="0" fontId="12" fillId="0" borderId="38" xfId="0" applyFont="1" applyBorder="1">
      <alignment vertical="center"/>
    </xf>
    <xf numFmtId="0" fontId="12" fillId="0" borderId="79" xfId="0" applyFont="1" applyBorder="1">
      <alignment vertical="center"/>
    </xf>
    <xf numFmtId="0" fontId="25" fillId="0" borderId="0" xfId="0" applyFont="1" applyAlignment="1">
      <alignment horizontal="center" vertical="center"/>
    </xf>
    <xf numFmtId="0" fontId="1" fillId="0" borderId="42" xfId="0" applyFont="1" applyBorder="1" applyAlignment="1">
      <alignment horizontal="right" vertical="center"/>
    </xf>
    <xf numFmtId="0" fontId="23" fillId="0" borderId="9" xfId="0" applyFont="1" applyBorder="1" applyAlignment="1">
      <alignment horizontal="center" vertical="center"/>
    </xf>
    <xf numFmtId="0" fontId="23" fillId="0" borderId="0" xfId="0" applyFont="1" applyAlignment="1">
      <alignment horizontal="center" vertical="center"/>
    </xf>
    <xf numFmtId="0" fontId="1" fillId="0" borderId="39" xfId="0" applyFont="1" applyBorder="1" applyAlignment="1">
      <alignment horizontal="distributed" vertical="center" indent="2"/>
    </xf>
    <xf numFmtId="0" fontId="1" fillId="0" borderId="40" xfId="0" applyFont="1" applyBorder="1" applyAlignment="1">
      <alignment horizontal="distributed" vertical="center" indent="2"/>
    </xf>
    <xf numFmtId="0" fontId="1" fillId="0" borderId="40" xfId="0" applyFont="1" applyBorder="1" applyAlignment="1">
      <alignment horizontal="distributed" vertical="center" indent="5"/>
    </xf>
    <xf numFmtId="0" fontId="1" fillId="0" borderId="44" xfId="0" applyFont="1" applyBorder="1" applyAlignment="1">
      <alignment horizontal="distributed" vertical="center" indent="5"/>
    </xf>
    <xf numFmtId="0" fontId="1" fillId="0" borderId="82" xfId="0" applyFont="1" applyBorder="1" applyAlignment="1">
      <alignment horizontal="center" vertical="center" textRotation="255" wrapText="1"/>
    </xf>
    <xf numFmtId="0" fontId="1" fillId="0" borderId="50" xfId="0" applyFont="1" applyBorder="1" applyAlignment="1">
      <alignment horizontal="center" vertical="center" textRotation="255" wrapText="1"/>
    </xf>
    <xf numFmtId="177" fontId="1" fillId="0" borderId="2" xfId="0" applyNumberFormat="1" applyFont="1" applyBorder="1" applyAlignment="1">
      <alignment horizontal="right" vertical="center"/>
    </xf>
    <xf numFmtId="177" fontId="1" fillId="0" borderId="7" xfId="0" applyNumberFormat="1" applyFont="1" applyBorder="1" applyAlignment="1">
      <alignment horizontal="right" vertical="center"/>
    </xf>
    <xf numFmtId="177" fontId="1" fillId="0" borderId="0" xfId="0" applyNumberFormat="1" applyFont="1" applyAlignment="1">
      <alignment horizontal="right" vertical="center"/>
    </xf>
    <xf numFmtId="0" fontId="1" fillId="0" borderId="0" xfId="3" applyFont="1" applyAlignment="1">
      <alignment horizontal="left" wrapText="1"/>
    </xf>
    <xf numFmtId="0" fontId="1" fillId="0" borderId="1" xfId="3" applyFont="1" applyBorder="1" applyAlignment="1">
      <alignment horizontal="center" vertical="center" wrapText="1"/>
    </xf>
    <xf numFmtId="0" fontId="2" fillId="0" borderId="1" xfId="3" applyBorder="1" applyAlignment="1">
      <alignment horizontal="center" vertical="center" wrapText="1"/>
    </xf>
    <xf numFmtId="0" fontId="1" fillId="0" borderId="0" xfId="3" applyFont="1" applyAlignment="1">
      <alignment horizontal="distributed" vertical="center" wrapText="1"/>
    </xf>
    <xf numFmtId="0" fontId="1" fillId="0" borderId="0" xfId="3" applyFont="1" applyAlignment="1">
      <alignment horizontal="left" vertical="center" wrapText="1"/>
    </xf>
    <xf numFmtId="0" fontId="3" fillId="0" borderId="2" xfId="3" applyFont="1" applyBorder="1" applyAlignment="1">
      <alignment horizontal="center"/>
    </xf>
    <xf numFmtId="0" fontId="2" fillId="0" borderId="2" xfId="3" applyBorder="1"/>
    <xf numFmtId="0" fontId="1" fillId="0" borderId="0" xfId="3" applyFont="1" applyAlignment="1">
      <alignment horizontal="center" vertical="center"/>
    </xf>
    <xf numFmtId="0" fontId="1" fillId="0" borderId="0" xfId="3" applyFont="1" applyAlignment="1">
      <alignment horizontal="right"/>
    </xf>
    <xf numFmtId="0" fontId="1" fillId="0" borderId="0" xfId="3" applyFont="1"/>
    <xf numFmtId="0" fontId="1" fillId="0" borderId="0" xfId="3" applyFont="1" applyAlignment="1">
      <alignment horizontal="center"/>
    </xf>
  </cellXfs>
  <cellStyles count="8">
    <cellStyle name="Excel_BuiltIn_Comma" xfId="5" xr:uid="{00000000-0005-0000-0000-000000000000}"/>
    <cellStyle name="一般" xfId="0" builtinId="0"/>
    <cellStyle name="一般_90圖書館" xfId="2" xr:uid="{00000000-0005-0000-0000-000002000000}"/>
    <cellStyle name="一般_93.1-12廖先生--4" xfId="4" xr:uid="{00000000-0005-0000-0000-000003000000}"/>
    <cellStyle name="一般_古蹟概況表-連江縣" xfId="3" xr:uid="{00000000-0005-0000-0000-000004000000}"/>
    <cellStyle name="千分位" xfId="7" builtinId="3"/>
    <cellStyle name="貨幣 2" xfId="6" xr:uid="{00000000-0005-0000-0000-000005000000}"/>
    <cellStyle name="超連結" xfId="1" builtinId="8"/>
  </cellStyles>
  <dxfs count="0"/>
  <tableStyles count="0" defaultTableStyle="Table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0</xdr:rowOff>
        </xdr:from>
        <xdr:to>
          <xdr:col>8</xdr:col>
          <xdr:colOff>487680</xdr:colOff>
          <xdr:row>48</xdr:row>
          <xdr:rowOff>175260</xdr:rowOff>
        </xdr:to>
        <xdr:sp macro="" textlink="">
          <xdr:nvSpPr>
            <xdr:cNvPr id="1030" name="Object 6" hidden="1">
              <a:extLst>
                <a:ext uri="{63B3BB69-23CF-44E3-9099-C40C66FF867C}">
                  <a14:compatExt spid="_x0000_s1030"/>
                </a:ext>
                <a:ext uri="{FF2B5EF4-FFF2-40B4-BE49-F238E27FC236}">
                  <a16:creationId xmlns:a16="http://schemas.microsoft.com/office/drawing/2014/main" id="{00000000-0008-0000-0300-000006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11014-03-01-2&#25991;&#21270;&#34389;-&#36899;&#27743;&#32291;&#20844;&#20849;&#22294;&#26360;&#39208;&#27010;&#27841;.xlsx" TargetMode="External"/><Relationship Id="rId1" Type="http://schemas.openxmlformats.org/officeDocument/2006/relationships/hyperlink" Target="mailto:lj33@ems.matsu.gov.tw"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atsucc.gov.tw/%e8%aa%8d%e8%ad%98%e6%96%87%e5%8c%96%e8%99%95/%e9%a0%90%e5%91%8a%e7%b5%b1%e8%a8%88%e8%b3%87%e6%96%99%e6%99%82%e9%96%93%e8%a1%a8/"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matsucc.gov.tw/%e8%aa%8d%e8%ad%98%e6%96%87%e5%8c%96%e8%99%95/%e9%a0%90%e5%91%8a%e7%b5%b1%e8%a8%88%e8%b3%87%e6%96%99%e6%99%82%e9%96%93%e8%a1%a8/"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matsucc.gov.tw/%e8%aa%8d%e8%ad%98%e6%96%87%e5%8c%96%e8%99%95/%e9%a0%90%e5%91%8a%e7%b5%b1%e8%a8%88%e8%b3%87%e6%96%99%e6%99%82%e9%96%93%e8%a1%a8/"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3"/>
  <sheetViews>
    <sheetView tabSelected="1" topLeftCell="A4" zoomScale="90" zoomScaleNormal="90" workbookViewId="0">
      <selection activeCell="I17" sqref="I17"/>
    </sheetView>
  </sheetViews>
  <sheetFormatPr defaultColWidth="9" defaultRowHeight="16.2"/>
  <cols>
    <col min="1" max="1" width="17.88671875" style="34" customWidth="1"/>
    <col min="2" max="2" width="19.6640625" style="34" customWidth="1"/>
    <col min="3" max="3" width="25.44140625" style="35" customWidth="1"/>
    <col min="4" max="16" width="10.6640625" style="34" customWidth="1"/>
    <col min="17" max="17" width="5.6640625" style="34" customWidth="1"/>
    <col min="18" max="18" width="3.6640625" style="34" customWidth="1"/>
    <col min="19" max="19" width="5.6640625" style="34" customWidth="1"/>
    <col min="20" max="20" width="3.6640625" style="34" customWidth="1"/>
    <col min="21" max="21" width="5.6640625" style="34" customWidth="1"/>
    <col min="22" max="22" width="3.6640625" style="34" customWidth="1"/>
    <col min="23" max="16384" width="9" style="34"/>
  </cols>
  <sheetData>
    <row r="1" spans="1:22" s="36" customFormat="1" ht="33" customHeight="1">
      <c r="A1" s="195" t="s">
        <v>101</v>
      </c>
      <c r="B1" s="195"/>
      <c r="C1" s="195"/>
      <c r="D1" s="195"/>
      <c r="E1" s="195"/>
      <c r="F1" s="195"/>
      <c r="G1" s="195"/>
      <c r="H1" s="195"/>
      <c r="I1" s="195"/>
      <c r="J1" s="195"/>
      <c r="K1" s="195"/>
      <c r="L1" s="195"/>
      <c r="M1" s="195"/>
      <c r="N1" s="195"/>
      <c r="O1" s="195"/>
      <c r="P1" s="195"/>
      <c r="Q1" s="195"/>
      <c r="R1" s="195"/>
      <c r="S1" s="195"/>
      <c r="T1" s="195"/>
      <c r="U1" s="195"/>
      <c r="V1" s="195"/>
    </row>
    <row r="2" spans="1:22" s="36" customFormat="1" ht="33" customHeight="1">
      <c r="A2" s="196" t="str">
        <f ca="1">MID(CELL("filename",$A$1),FIND("]",CELL("filename",$A$1))+1,LEN(CELL("filename",$A$1))-FIND("]",CELL("filename",$A$1)))</f>
        <v>預告統計資料發布時間表</v>
      </c>
      <c r="B2" s="196"/>
      <c r="C2" s="196"/>
      <c r="D2" s="196"/>
      <c r="E2" s="196"/>
      <c r="F2" s="196"/>
      <c r="G2" s="196"/>
      <c r="H2" s="196"/>
      <c r="I2" s="196"/>
      <c r="J2" s="196"/>
      <c r="K2" s="196"/>
      <c r="L2" s="196"/>
      <c r="M2" s="196"/>
      <c r="N2" s="196"/>
      <c r="O2" s="196"/>
      <c r="P2" s="196"/>
      <c r="Q2" s="196"/>
      <c r="R2" s="196"/>
      <c r="S2" s="196"/>
      <c r="T2" s="196"/>
      <c r="U2" s="196"/>
      <c r="V2" s="196"/>
    </row>
    <row r="3" spans="1:22" ht="18.899999999999999" customHeight="1">
      <c r="A3" s="37" t="s">
        <v>72</v>
      </c>
      <c r="B3" s="30" t="s">
        <v>157</v>
      </c>
      <c r="C3" s="29"/>
      <c r="D3" s="35"/>
      <c r="E3" s="35"/>
      <c r="F3" s="35"/>
      <c r="G3" s="35"/>
      <c r="H3" s="35"/>
      <c r="L3" s="35"/>
      <c r="M3" s="35"/>
      <c r="N3" s="35"/>
    </row>
    <row r="4" spans="1:22" ht="18.899999999999999" customHeight="1">
      <c r="A4" s="37" t="s">
        <v>73</v>
      </c>
      <c r="B4" s="30" t="s">
        <v>56</v>
      </c>
      <c r="C4" s="29"/>
      <c r="D4" s="35"/>
      <c r="E4" s="35"/>
      <c r="F4" s="35"/>
      <c r="G4" s="35"/>
      <c r="H4" s="35"/>
      <c r="L4" s="35"/>
      <c r="M4" s="35"/>
      <c r="N4" s="35"/>
    </row>
    <row r="5" spans="1:22" ht="18.899999999999999" customHeight="1">
      <c r="A5" s="37" t="s">
        <v>74</v>
      </c>
      <c r="B5" s="30" t="s">
        <v>102</v>
      </c>
      <c r="C5" s="29"/>
      <c r="D5" s="35"/>
      <c r="E5" s="35"/>
      <c r="F5" s="35"/>
      <c r="G5" s="35"/>
      <c r="H5" s="35"/>
      <c r="L5" s="35"/>
      <c r="M5" s="35"/>
      <c r="N5" s="35"/>
    </row>
    <row r="6" spans="1:22" ht="18.899999999999999" customHeight="1">
      <c r="A6" s="37" t="s">
        <v>75</v>
      </c>
      <c r="B6" s="27" t="s">
        <v>270</v>
      </c>
      <c r="C6" s="125"/>
      <c r="D6" s="29"/>
      <c r="E6" s="29"/>
      <c r="F6" s="29"/>
      <c r="G6" s="29"/>
      <c r="H6" s="29"/>
      <c r="I6" s="28"/>
      <c r="J6" s="28"/>
      <c r="K6" s="28"/>
      <c r="L6" s="29"/>
      <c r="M6" s="29"/>
      <c r="N6" s="29"/>
      <c r="O6" s="28"/>
      <c r="P6" s="28"/>
      <c r="Q6" s="28"/>
    </row>
    <row r="7" spans="1:22" ht="18.899999999999999" customHeight="1">
      <c r="A7" s="37" t="s">
        <v>76</v>
      </c>
      <c r="B7" s="124" t="s">
        <v>103</v>
      </c>
      <c r="C7" s="126"/>
      <c r="D7" s="29"/>
      <c r="E7" s="29"/>
      <c r="F7" s="29"/>
      <c r="G7" s="29"/>
      <c r="H7" s="29"/>
      <c r="I7" s="28"/>
      <c r="J7" s="28"/>
      <c r="K7" s="28"/>
      <c r="L7" s="29"/>
      <c r="M7" s="29"/>
      <c r="N7" s="29"/>
      <c r="O7" s="29"/>
      <c r="P7" s="28" t="s">
        <v>77</v>
      </c>
      <c r="Q7" s="38" t="s">
        <v>273</v>
      </c>
      <c r="R7" s="35" t="s">
        <v>78</v>
      </c>
      <c r="S7" s="39" t="s">
        <v>104</v>
      </c>
      <c r="T7" s="35" t="s">
        <v>79</v>
      </c>
      <c r="U7" s="39" t="s">
        <v>274</v>
      </c>
      <c r="V7" s="35" t="s">
        <v>80</v>
      </c>
    </row>
    <row r="8" spans="1:22" ht="5.0999999999999996" customHeight="1" thickBot="1">
      <c r="A8" s="30"/>
      <c r="B8" s="30"/>
      <c r="C8" s="29"/>
      <c r="D8" s="29"/>
      <c r="E8" s="29"/>
      <c r="F8" s="29"/>
      <c r="G8" s="29"/>
      <c r="H8" s="29"/>
      <c r="I8" s="28"/>
      <c r="J8" s="28"/>
      <c r="K8" s="28"/>
      <c r="L8" s="29"/>
      <c r="M8" s="29"/>
      <c r="N8" s="29"/>
      <c r="O8" s="28"/>
      <c r="P8" s="28"/>
      <c r="Q8" s="28"/>
    </row>
    <row r="9" spans="1:22" s="35" customFormat="1" ht="18.899999999999999" customHeight="1">
      <c r="A9" s="214" t="s">
        <v>105</v>
      </c>
      <c r="B9" s="197" t="s">
        <v>81</v>
      </c>
      <c r="C9" s="197" t="s">
        <v>83</v>
      </c>
      <c r="D9" s="206" t="s">
        <v>84</v>
      </c>
      <c r="E9" s="199" t="s">
        <v>107</v>
      </c>
      <c r="F9" s="200"/>
      <c r="G9" s="200"/>
      <c r="H9" s="200"/>
      <c r="I9" s="200"/>
      <c r="J9" s="200"/>
      <c r="K9" s="200"/>
      <c r="L9" s="200"/>
      <c r="M9" s="200"/>
      <c r="N9" s="200"/>
      <c r="O9" s="200"/>
      <c r="P9" s="201"/>
      <c r="Q9" s="202" t="s">
        <v>82</v>
      </c>
      <c r="R9" s="202"/>
      <c r="S9" s="202"/>
      <c r="T9" s="202"/>
      <c r="U9" s="202"/>
      <c r="V9" s="203"/>
    </row>
    <row r="10" spans="1:22" s="35" customFormat="1" ht="18.899999999999999" customHeight="1">
      <c r="A10" s="215"/>
      <c r="B10" s="198"/>
      <c r="C10" s="198"/>
      <c r="D10" s="207"/>
      <c r="E10" s="40" t="s">
        <v>301</v>
      </c>
      <c r="F10" s="40" t="s">
        <v>301</v>
      </c>
      <c r="G10" s="40" t="s">
        <v>301</v>
      </c>
      <c r="H10" s="40" t="s">
        <v>301</v>
      </c>
      <c r="I10" s="40" t="s">
        <v>301</v>
      </c>
      <c r="J10" s="40" t="s">
        <v>301</v>
      </c>
      <c r="K10" s="40" t="s">
        <v>301</v>
      </c>
      <c r="L10" s="40" t="s">
        <v>301</v>
      </c>
      <c r="M10" s="40" t="s">
        <v>301</v>
      </c>
      <c r="N10" s="40" t="s">
        <v>301</v>
      </c>
      <c r="O10" s="40" t="s">
        <v>301</v>
      </c>
      <c r="P10" s="40" t="s">
        <v>301</v>
      </c>
      <c r="Q10" s="204"/>
      <c r="R10" s="204"/>
      <c r="S10" s="204"/>
      <c r="T10" s="204"/>
      <c r="U10" s="204"/>
      <c r="V10" s="205"/>
    </row>
    <row r="11" spans="1:22" s="35" customFormat="1" ht="18.899999999999999" customHeight="1">
      <c r="A11" s="215"/>
      <c r="B11" s="198"/>
      <c r="C11" s="198"/>
      <c r="D11" s="208"/>
      <c r="E11" s="41" t="s">
        <v>85</v>
      </c>
      <c r="F11" s="41" t="s">
        <v>86</v>
      </c>
      <c r="G11" s="41" t="s">
        <v>87</v>
      </c>
      <c r="H11" s="41" t="s">
        <v>88</v>
      </c>
      <c r="I11" s="41" t="s">
        <v>89</v>
      </c>
      <c r="J11" s="42" t="s">
        <v>90</v>
      </c>
      <c r="K11" s="42" t="s">
        <v>91</v>
      </c>
      <c r="L11" s="42" t="s">
        <v>92</v>
      </c>
      <c r="M11" s="42" t="s">
        <v>93</v>
      </c>
      <c r="N11" s="42" t="s">
        <v>94</v>
      </c>
      <c r="O11" s="42" t="s">
        <v>95</v>
      </c>
      <c r="P11" s="42" t="s">
        <v>96</v>
      </c>
      <c r="Q11" s="204"/>
      <c r="R11" s="204"/>
      <c r="S11" s="204"/>
      <c r="T11" s="204"/>
      <c r="U11" s="204"/>
      <c r="V11" s="205"/>
    </row>
    <row r="12" spans="1:22" ht="18.899999999999999" customHeight="1">
      <c r="A12" s="181" t="s">
        <v>0</v>
      </c>
      <c r="B12" s="192" t="s">
        <v>258</v>
      </c>
      <c r="C12" s="190" t="s">
        <v>2</v>
      </c>
      <c r="D12" s="179" t="s">
        <v>106</v>
      </c>
      <c r="E12" s="43"/>
      <c r="F12" s="43"/>
      <c r="G12" s="164" t="s">
        <v>108</v>
      </c>
      <c r="H12" s="43"/>
      <c r="I12" s="43"/>
      <c r="J12" s="35"/>
      <c r="K12" s="44"/>
      <c r="L12" s="44"/>
      <c r="M12" s="44"/>
      <c r="N12" s="44"/>
      <c r="O12" s="44"/>
      <c r="P12" s="45"/>
      <c r="Q12" s="175"/>
      <c r="R12" s="175"/>
      <c r="S12" s="175"/>
      <c r="T12" s="175"/>
      <c r="U12" s="175"/>
      <c r="V12" s="176"/>
    </row>
    <row r="13" spans="1:22" ht="18.899999999999999" customHeight="1">
      <c r="A13" s="181"/>
      <c r="B13" s="187"/>
      <c r="C13" s="190"/>
      <c r="D13" s="180"/>
      <c r="E13" s="46"/>
      <c r="F13" s="46"/>
      <c r="G13" s="165">
        <v>0.70833333333333337</v>
      </c>
      <c r="H13" s="46"/>
      <c r="I13" s="46"/>
      <c r="J13" s="67"/>
      <c r="K13" s="31"/>
      <c r="L13" s="31"/>
      <c r="M13" s="31"/>
      <c r="N13" s="31"/>
      <c r="O13" s="31"/>
      <c r="P13" s="48"/>
      <c r="Q13" s="175"/>
      <c r="R13" s="175"/>
      <c r="S13" s="175"/>
      <c r="T13" s="175"/>
      <c r="U13" s="175"/>
      <c r="V13" s="176"/>
    </row>
    <row r="14" spans="1:22" ht="18.899999999999999" customHeight="1">
      <c r="A14" s="181"/>
      <c r="B14" s="187"/>
      <c r="C14" s="190"/>
      <c r="D14" s="173"/>
      <c r="E14" s="49"/>
      <c r="F14" s="49"/>
      <c r="G14" s="168" t="s">
        <v>279</v>
      </c>
      <c r="H14" s="49"/>
      <c r="I14" s="49"/>
      <c r="J14" s="35"/>
      <c r="K14" s="50"/>
      <c r="L14" s="50"/>
      <c r="M14" s="50"/>
      <c r="N14" s="50"/>
      <c r="O14" s="50"/>
      <c r="P14" s="51"/>
      <c r="Q14" s="175"/>
      <c r="R14" s="175"/>
      <c r="S14" s="175"/>
      <c r="T14" s="175"/>
      <c r="U14" s="175"/>
      <c r="V14" s="176"/>
    </row>
    <row r="15" spans="1:22" ht="18.899999999999999" customHeight="1">
      <c r="A15" s="182" t="s">
        <v>5</v>
      </c>
      <c r="B15" s="193" t="s">
        <v>1</v>
      </c>
      <c r="C15" s="190" t="s">
        <v>266</v>
      </c>
      <c r="D15" s="179" t="s">
        <v>106</v>
      </c>
      <c r="E15" s="43"/>
      <c r="F15" s="43"/>
      <c r="G15" s="149"/>
      <c r="H15" s="154"/>
      <c r="I15" s="164" t="s">
        <v>297</v>
      </c>
      <c r="J15" s="43"/>
      <c r="K15" s="43"/>
      <c r="L15" s="43"/>
      <c r="M15" s="43"/>
      <c r="N15" s="52"/>
      <c r="O15" s="31"/>
      <c r="P15" s="45"/>
      <c r="Q15" s="175"/>
      <c r="R15" s="175"/>
      <c r="S15" s="175"/>
      <c r="T15" s="175"/>
      <c r="U15" s="175"/>
      <c r="V15" s="176"/>
    </row>
    <row r="16" spans="1:22" ht="18.899999999999999" customHeight="1">
      <c r="A16" s="183"/>
      <c r="B16" s="194"/>
      <c r="C16" s="190"/>
      <c r="D16" s="180"/>
      <c r="E16" s="46"/>
      <c r="F16" s="46"/>
      <c r="G16" s="150"/>
      <c r="H16" s="155"/>
      <c r="I16" s="165">
        <v>0.70833333333333337</v>
      </c>
      <c r="J16" s="46"/>
      <c r="K16" s="46"/>
      <c r="L16" s="46"/>
      <c r="M16" s="46"/>
      <c r="N16" s="47"/>
      <c r="O16" s="31"/>
      <c r="P16" s="48"/>
      <c r="Q16" s="175"/>
      <c r="R16" s="175"/>
      <c r="S16" s="175"/>
      <c r="T16" s="175"/>
      <c r="U16" s="175"/>
      <c r="V16" s="176"/>
    </row>
    <row r="17" spans="1:22" ht="18.899999999999999" customHeight="1">
      <c r="A17" s="184"/>
      <c r="B17" s="186"/>
      <c r="C17" s="190"/>
      <c r="D17" s="173"/>
      <c r="E17" s="49"/>
      <c r="F17" s="49"/>
      <c r="G17" s="151"/>
      <c r="H17" s="156"/>
      <c r="I17" s="168" t="s">
        <v>298</v>
      </c>
      <c r="J17" s="49"/>
      <c r="K17" s="49"/>
      <c r="L17" s="49"/>
      <c r="M17" s="49"/>
      <c r="N17" s="59"/>
      <c r="O17" s="31"/>
      <c r="P17" s="48"/>
      <c r="Q17" s="175"/>
      <c r="R17" s="175"/>
      <c r="S17" s="175"/>
      <c r="T17" s="175"/>
      <c r="U17" s="175"/>
      <c r="V17" s="176"/>
    </row>
    <row r="18" spans="1:22" ht="18.899999999999999" customHeight="1">
      <c r="A18" s="181" t="s">
        <v>277</v>
      </c>
      <c r="B18" s="209" t="s">
        <v>1</v>
      </c>
      <c r="C18" s="211" t="s">
        <v>278</v>
      </c>
      <c r="D18" s="212" t="s">
        <v>106</v>
      </c>
      <c r="E18" s="60"/>
      <c r="F18" s="43"/>
      <c r="G18" s="164" t="s">
        <v>108</v>
      </c>
      <c r="H18" s="149"/>
      <c r="I18" s="43"/>
      <c r="J18" s="43"/>
      <c r="K18" s="43"/>
      <c r="L18" s="43"/>
      <c r="M18" s="43"/>
      <c r="N18" s="44"/>
      <c r="O18" s="44"/>
      <c r="P18" s="45"/>
      <c r="Q18" s="173"/>
      <c r="R18" s="173"/>
      <c r="S18" s="173"/>
      <c r="T18" s="173"/>
      <c r="U18" s="173"/>
      <c r="V18" s="174"/>
    </row>
    <row r="19" spans="1:22" ht="18.899999999999999" customHeight="1">
      <c r="A19" s="181"/>
      <c r="B19" s="210"/>
      <c r="C19" s="211"/>
      <c r="D19" s="213"/>
      <c r="E19" s="61"/>
      <c r="F19" s="46"/>
      <c r="G19" s="165">
        <v>0.70833333333333337</v>
      </c>
      <c r="H19" s="150"/>
      <c r="I19" s="46"/>
      <c r="J19" s="46"/>
      <c r="K19" s="46"/>
      <c r="L19" s="46"/>
      <c r="M19" s="46"/>
      <c r="N19" s="31"/>
      <c r="O19" s="31"/>
      <c r="P19" s="48"/>
      <c r="Q19" s="175"/>
      <c r="R19" s="175"/>
      <c r="S19" s="175"/>
      <c r="T19" s="175"/>
      <c r="U19" s="175"/>
      <c r="V19" s="176"/>
    </row>
    <row r="20" spans="1:22" ht="18.899999999999999" customHeight="1">
      <c r="A20" s="181"/>
      <c r="B20" s="186"/>
      <c r="C20" s="211"/>
      <c r="D20" s="173"/>
      <c r="E20" s="141"/>
      <c r="F20" s="49"/>
      <c r="G20" s="166" t="s">
        <v>279</v>
      </c>
      <c r="H20" s="151"/>
      <c r="I20" s="49"/>
      <c r="J20" s="49"/>
      <c r="K20" s="49"/>
      <c r="L20" s="49"/>
      <c r="M20" s="49"/>
      <c r="N20" s="50"/>
      <c r="O20" s="50"/>
      <c r="P20" s="51"/>
      <c r="Q20" s="175"/>
      <c r="R20" s="175"/>
      <c r="S20" s="175"/>
      <c r="T20" s="175"/>
      <c r="U20" s="175"/>
      <c r="V20" s="176"/>
    </row>
    <row r="21" spans="1:22" ht="18.899999999999999" customHeight="1">
      <c r="A21" s="184" t="s">
        <v>3</v>
      </c>
      <c r="B21" s="186" t="s">
        <v>260</v>
      </c>
      <c r="C21" s="189" t="s">
        <v>4</v>
      </c>
      <c r="D21" s="171" t="s">
        <v>106</v>
      </c>
      <c r="E21" s="61"/>
      <c r="F21" s="140"/>
      <c r="G21" s="164" t="s">
        <v>108</v>
      </c>
      <c r="H21" s="152"/>
      <c r="I21" s="140"/>
      <c r="J21" s="140"/>
      <c r="K21" s="140"/>
      <c r="L21" s="140"/>
      <c r="M21" s="140"/>
      <c r="N21" s="138"/>
      <c r="O21" s="138"/>
      <c r="P21" s="139"/>
      <c r="Q21" s="173"/>
      <c r="R21" s="173"/>
      <c r="S21" s="173"/>
      <c r="T21" s="173"/>
      <c r="U21" s="173"/>
      <c r="V21" s="174"/>
    </row>
    <row r="22" spans="1:22" ht="18.899999999999999" customHeight="1">
      <c r="A22" s="181"/>
      <c r="B22" s="187"/>
      <c r="C22" s="190"/>
      <c r="D22" s="171"/>
      <c r="E22" s="61"/>
      <c r="F22" s="46"/>
      <c r="G22" s="165">
        <v>0.70833333333333337</v>
      </c>
      <c r="H22" s="150"/>
      <c r="I22" s="46"/>
      <c r="J22" s="46"/>
      <c r="K22" s="46"/>
      <c r="L22" s="46"/>
      <c r="M22" s="46"/>
      <c r="N22" s="31"/>
      <c r="O22" s="31"/>
      <c r="P22" s="48"/>
      <c r="Q22" s="175"/>
      <c r="R22" s="175"/>
      <c r="S22" s="175"/>
      <c r="T22" s="175"/>
      <c r="U22" s="175"/>
      <c r="V22" s="176"/>
    </row>
    <row r="23" spans="1:22" ht="18.899999999999999" customHeight="1" thickBot="1">
      <c r="A23" s="185"/>
      <c r="B23" s="188"/>
      <c r="C23" s="191"/>
      <c r="D23" s="172"/>
      <c r="E23" s="62"/>
      <c r="F23" s="63"/>
      <c r="G23" s="167" t="s">
        <v>279</v>
      </c>
      <c r="H23" s="153"/>
      <c r="I23" s="63"/>
      <c r="J23" s="63"/>
      <c r="K23" s="63"/>
      <c r="L23" s="63"/>
      <c r="M23" s="63"/>
      <c r="N23" s="64"/>
      <c r="O23" s="64"/>
      <c r="P23" s="53"/>
      <c r="Q23" s="177"/>
      <c r="R23" s="177"/>
      <c r="S23" s="177"/>
      <c r="T23" s="177"/>
      <c r="U23" s="177"/>
      <c r="V23" s="178"/>
    </row>
    <row r="24" spans="1:22" ht="23.1" customHeight="1">
      <c r="A24" s="34" t="s">
        <v>97</v>
      </c>
      <c r="B24" s="54"/>
      <c r="D24" s="55"/>
      <c r="E24" s="55"/>
      <c r="F24" s="55"/>
      <c r="G24" s="56"/>
      <c r="H24" s="55"/>
      <c r="I24" s="56"/>
      <c r="J24" s="57"/>
      <c r="K24" s="57"/>
      <c r="L24" s="57"/>
      <c r="M24" s="29"/>
      <c r="N24" s="57"/>
      <c r="O24" s="57"/>
      <c r="P24" s="57"/>
      <c r="Q24" s="58"/>
      <c r="R24" s="58"/>
      <c r="S24" s="58"/>
      <c r="T24" s="58"/>
      <c r="U24" s="58"/>
      <c r="V24" s="58"/>
    </row>
    <row r="25" spans="1:22" s="58" customFormat="1" ht="23.1" customHeight="1">
      <c r="A25" s="58" t="s">
        <v>98</v>
      </c>
      <c r="C25" s="35"/>
      <c r="Q25" s="65"/>
      <c r="R25" s="65"/>
      <c r="S25" s="65"/>
      <c r="T25" s="65"/>
      <c r="U25" s="65"/>
      <c r="V25" s="65"/>
    </row>
    <row r="26" spans="1:22" s="58" customFormat="1" ht="23.1" customHeight="1">
      <c r="A26" s="58" t="s">
        <v>99</v>
      </c>
      <c r="C26" s="35"/>
      <c r="Q26" s="65"/>
      <c r="R26" s="65"/>
      <c r="S26" s="65"/>
      <c r="T26" s="65"/>
      <c r="U26" s="65"/>
      <c r="V26" s="65"/>
    </row>
    <row r="27" spans="1:22" s="58" customFormat="1" ht="23.1" customHeight="1">
      <c r="A27" s="58" t="s">
        <v>100</v>
      </c>
      <c r="C27" s="35"/>
      <c r="Q27" s="65"/>
      <c r="R27" s="65"/>
      <c r="S27" s="65"/>
      <c r="T27" s="65"/>
      <c r="U27" s="65"/>
      <c r="V27" s="65"/>
    </row>
    <row r="28" spans="1:22">
      <c r="Q28" s="65"/>
      <c r="R28" s="65"/>
      <c r="S28" s="65"/>
      <c r="T28" s="65"/>
      <c r="U28" s="65"/>
      <c r="V28" s="65"/>
    </row>
    <row r="29" spans="1:22">
      <c r="Q29" s="65"/>
      <c r="R29" s="65"/>
      <c r="S29" s="65"/>
      <c r="T29" s="65"/>
      <c r="U29" s="65"/>
      <c r="V29" s="65"/>
    </row>
    <row r="31" spans="1:22">
      <c r="Q31" s="66"/>
      <c r="R31" s="66"/>
      <c r="S31" s="66"/>
      <c r="T31" s="66"/>
      <c r="U31" s="66"/>
      <c r="V31" s="66"/>
    </row>
    <row r="32" spans="1:22">
      <c r="Q32" s="66"/>
      <c r="R32" s="66"/>
      <c r="S32" s="66"/>
      <c r="T32" s="66"/>
      <c r="U32" s="66"/>
      <c r="V32" s="66"/>
    </row>
    <row r="33" spans="17:22">
      <c r="Q33" s="66"/>
      <c r="R33" s="66"/>
      <c r="S33" s="66"/>
      <c r="T33" s="66"/>
      <c r="U33" s="66"/>
      <c r="V33" s="66"/>
    </row>
  </sheetData>
  <mergeCells count="28">
    <mergeCell ref="B18:B20"/>
    <mergeCell ref="C18:C20"/>
    <mergeCell ref="D18:D20"/>
    <mergeCell ref="Q18:V20"/>
    <mergeCell ref="A9:A11"/>
    <mergeCell ref="A1:V1"/>
    <mergeCell ref="A2:V2"/>
    <mergeCell ref="B9:B11"/>
    <mergeCell ref="E9:P9"/>
    <mergeCell ref="Q9:V11"/>
    <mergeCell ref="C9:C11"/>
    <mergeCell ref="D9:D11"/>
    <mergeCell ref="D21:D23"/>
    <mergeCell ref="Q21:V23"/>
    <mergeCell ref="D12:D14"/>
    <mergeCell ref="D15:D17"/>
    <mergeCell ref="A12:A14"/>
    <mergeCell ref="A15:A17"/>
    <mergeCell ref="A21:A23"/>
    <mergeCell ref="B21:B23"/>
    <mergeCell ref="C21:C23"/>
    <mergeCell ref="B12:B14"/>
    <mergeCell ref="C12:C14"/>
    <mergeCell ref="Q12:V14"/>
    <mergeCell ref="B15:B17"/>
    <mergeCell ref="C15:C17"/>
    <mergeCell ref="Q15:V17"/>
    <mergeCell ref="A18:A20"/>
  </mergeCells>
  <phoneticPr fontId="16" type="noConversion"/>
  <hyperlinks>
    <hyperlink ref="B7" r:id="rId1" xr:uid="{00000000-0004-0000-0000-000000000000}"/>
    <hyperlink ref="C12:C14" location="連江縣古蹟概況!A1" display="連江縣古蹟概況" xr:uid="{4FAA1186-28E7-4DC9-AB28-91F22F1A409C}"/>
    <hyperlink ref="C15:C17" location="'背景說明-圖書館概況'!A1" display="連江縣公共圖書館概況" xr:uid="{EF761218-0C08-44D6-9A52-D2C5BB105583}"/>
    <hyperlink ref="C21:C23" location="'背景說明-藝文展演活動統計'!A1" display="連江縣藝文展演活動統計" xr:uid="{7920718F-476E-4078-8CD7-94070601977C}"/>
    <hyperlink ref="C18:C20" location="'背景說明-文化處經費概況'!A1" display="連江縣文化處經費概況" xr:uid="{280144F6-9A9B-4158-83AE-9A07A0898520}"/>
    <hyperlink ref="G18:G20" location="'11019-90-01-2'!A1" display="10日" xr:uid="{F6A0A8F3-3333-407B-844E-A3263A0AD6EB}"/>
    <hyperlink ref="G21:G23" location="'11050-00-02-2'!A1" display="10日" xr:uid="{4228624C-C2BA-4588-AB09-650C9983C31E}"/>
    <hyperlink ref="G12:G14" location="'11011-01-01-2'!A1" display="10日" xr:uid="{81C5B3FB-5462-402F-B1D8-CE24F06B906B}"/>
    <hyperlink ref="I15:I17" r:id="rId2" display="15日" xr:uid="{04A27C99-2C47-4323-B9A1-4E64DDFB29E6}"/>
    <hyperlink ref="I16" location="'11014-03-01-2'!A1" display="'11014-03-01-2'!A1" xr:uid="{0719B3FE-18B6-4B3B-AFFF-E032D4BFF893}"/>
    <hyperlink ref="I15" location="'11014-03-01-2'!A1" display="15日" xr:uid="{7F77EEEE-56BE-4EAF-9E0C-8234C932A493}"/>
    <hyperlink ref="I17" location="'11014-03-01-2'!A1" display="(111年度)" xr:uid="{A6DC3340-A828-46A4-AD8D-82C5E8126EBF}"/>
  </hyperlinks>
  <printOptions horizontalCentered="1"/>
  <pageMargins left="0.27559055118110237" right="0.27559055118110237" top="0.51181102362204722" bottom="0.51181102362204722" header="0.11811023622047244" footer="0.11811023622047244"/>
  <pageSetup paperSize="9" scale="63" fitToHeight="0" orientation="landscap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23"/>
  <sheetViews>
    <sheetView zoomScale="85" zoomScaleNormal="85" workbookViewId="0"/>
  </sheetViews>
  <sheetFormatPr defaultColWidth="9" defaultRowHeight="16.2"/>
  <cols>
    <col min="1" max="1" width="10.44140625" style="2" customWidth="1"/>
    <col min="2" max="5" width="6.109375" style="2" customWidth="1"/>
    <col min="6" max="22" width="7.109375" style="2" customWidth="1"/>
    <col min="23" max="16384" width="9" style="2"/>
  </cols>
  <sheetData>
    <row r="1" spans="1:22" ht="16.95" customHeight="1">
      <c r="A1" s="3" t="s">
        <v>7</v>
      </c>
      <c r="B1" s="320" t="s">
        <v>8</v>
      </c>
      <c r="C1" s="320"/>
      <c r="D1" s="320"/>
      <c r="E1" s="1"/>
      <c r="F1" s="1"/>
      <c r="G1" s="1"/>
      <c r="H1" s="1"/>
      <c r="I1" s="1"/>
      <c r="J1" s="1"/>
      <c r="K1" s="1"/>
      <c r="L1" s="1"/>
      <c r="M1" s="1"/>
      <c r="N1" s="1"/>
      <c r="O1" s="1"/>
      <c r="P1" s="1"/>
      <c r="Q1" s="1"/>
      <c r="R1" s="1"/>
      <c r="S1" s="17" t="s">
        <v>9</v>
      </c>
      <c r="T1" s="18" t="s">
        <v>10</v>
      </c>
      <c r="U1" s="19"/>
      <c r="V1" s="20"/>
    </row>
    <row r="2" spans="1:22" ht="32.4">
      <c r="A2" s="3" t="s">
        <v>11</v>
      </c>
      <c r="B2" s="320"/>
      <c r="C2" s="320"/>
      <c r="D2" s="320"/>
      <c r="E2" s="1"/>
      <c r="F2" s="1"/>
      <c r="G2" s="1"/>
      <c r="H2" s="1"/>
      <c r="I2" s="1"/>
      <c r="J2" s="1"/>
      <c r="K2" s="1"/>
      <c r="L2" s="1"/>
      <c r="M2" s="1"/>
      <c r="N2" s="1"/>
      <c r="O2" s="1"/>
      <c r="P2" s="1"/>
      <c r="Q2" s="1"/>
      <c r="R2" s="1"/>
      <c r="S2" s="17" t="s">
        <v>12</v>
      </c>
      <c r="T2" s="21" t="s">
        <v>0</v>
      </c>
      <c r="U2" s="19"/>
      <c r="V2" s="20"/>
    </row>
    <row r="3" spans="1:22" ht="30.75" customHeight="1">
      <c r="A3" s="325" t="s">
        <v>13</v>
      </c>
      <c r="B3" s="325"/>
      <c r="C3" s="325"/>
      <c r="D3" s="325"/>
      <c r="E3" s="325"/>
      <c r="F3" s="325"/>
      <c r="G3" s="325"/>
      <c r="H3" s="325"/>
      <c r="I3" s="325"/>
      <c r="J3" s="325"/>
      <c r="K3" s="325"/>
      <c r="L3" s="325"/>
      <c r="M3" s="325"/>
      <c r="N3" s="325"/>
      <c r="O3" s="325"/>
      <c r="P3" s="325"/>
      <c r="Q3" s="325"/>
      <c r="R3" s="325"/>
      <c r="S3" s="325"/>
      <c r="T3" s="325"/>
      <c r="U3" s="325"/>
      <c r="V3" s="326"/>
    </row>
    <row r="4" spans="1:22" ht="20.25" customHeight="1">
      <c r="A4" s="4"/>
      <c r="B4" s="327" t="s">
        <v>70</v>
      </c>
      <c r="C4" s="327"/>
      <c r="D4" s="327"/>
      <c r="E4" s="327"/>
      <c r="F4" s="327"/>
      <c r="G4" s="327"/>
      <c r="H4" s="327"/>
      <c r="I4" s="327"/>
      <c r="J4" s="327"/>
      <c r="K4" s="327"/>
      <c r="L4" s="327"/>
      <c r="M4" s="327"/>
      <c r="N4" s="327"/>
      <c r="O4" s="327"/>
      <c r="P4" s="327"/>
      <c r="Q4" s="327"/>
      <c r="R4" s="327"/>
      <c r="S4" s="327"/>
      <c r="T4" s="328"/>
      <c r="U4" s="328"/>
      <c r="V4" s="329"/>
    </row>
    <row r="5" spans="1:22">
      <c r="B5" s="330"/>
      <c r="C5" s="330"/>
      <c r="D5" s="330"/>
      <c r="E5" s="330"/>
      <c r="F5" s="330"/>
      <c r="G5" s="330"/>
      <c r="H5" s="330"/>
      <c r="I5" s="330"/>
      <c r="J5" s="330"/>
      <c r="K5" s="330"/>
      <c r="L5" s="330"/>
      <c r="M5" s="330"/>
      <c r="N5" s="330"/>
      <c r="O5" s="330"/>
      <c r="P5" s="330"/>
      <c r="Q5" s="330"/>
      <c r="R5" s="330"/>
      <c r="S5" s="330"/>
      <c r="T5" s="328" t="s">
        <v>14</v>
      </c>
      <c r="U5" s="328"/>
      <c r="V5" s="329"/>
    </row>
    <row r="6" spans="1:22" ht="24" customHeight="1">
      <c r="A6" s="321" t="s">
        <v>15</v>
      </c>
      <c r="B6" s="321" t="s">
        <v>16</v>
      </c>
      <c r="C6" s="321" t="s">
        <v>17</v>
      </c>
      <c r="D6" s="322"/>
      <c r="E6" s="322"/>
      <c r="F6" s="321" t="s">
        <v>18</v>
      </c>
      <c r="G6" s="322"/>
      <c r="H6" s="322"/>
      <c r="I6" s="322"/>
      <c r="J6" s="322"/>
      <c r="K6" s="322"/>
      <c r="L6" s="322"/>
      <c r="M6" s="322"/>
      <c r="N6" s="322"/>
      <c r="O6" s="322"/>
      <c r="P6" s="322"/>
      <c r="Q6" s="322"/>
      <c r="R6" s="322"/>
      <c r="S6" s="322"/>
      <c r="T6" s="322"/>
      <c r="U6" s="322"/>
      <c r="V6" s="322"/>
    </row>
    <row r="7" spans="1:22" ht="50.1" customHeight="1">
      <c r="A7" s="322"/>
      <c r="B7" s="322"/>
      <c r="C7" s="5" t="s">
        <v>19</v>
      </c>
      <c r="D7" s="6" t="s">
        <v>20</v>
      </c>
      <c r="E7" s="6" t="s">
        <v>21</v>
      </c>
      <c r="F7" s="5" t="s">
        <v>22</v>
      </c>
      <c r="G7" s="5" t="s">
        <v>23</v>
      </c>
      <c r="H7" s="5" t="s">
        <v>24</v>
      </c>
      <c r="I7" s="5" t="s">
        <v>25</v>
      </c>
      <c r="J7" s="5" t="s">
        <v>26</v>
      </c>
      <c r="K7" s="5" t="s">
        <v>27</v>
      </c>
      <c r="L7" s="5" t="s">
        <v>28</v>
      </c>
      <c r="M7" s="5" t="s">
        <v>29</v>
      </c>
      <c r="N7" s="5" t="s">
        <v>30</v>
      </c>
      <c r="O7" s="5" t="s">
        <v>31</v>
      </c>
      <c r="P7" s="5" t="s">
        <v>32</v>
      </c>
      <c r="Q7" s="5" t="s">
        <v>33</v>
      </c>
      <c r="R7" s="5" t="s">
        <v>34</v>
      </c>
      <c r="S7" s="5" t="s">
        <v>35</v>
      </c>
      <c r="T7" s="5" t="s">
        <v>36</v>
      </c>
      <c r="U7" s="5" t="s">
        <v>37</v>
      </c>
      <c r="V7" s="5" t="s">
        <v>38</v>
      </c>
    </row>
    <row r="8" spans="1:22" ht="21" customHeight="1">
      <c r="A8" s="7" t="s">
        <v>39</v>
      </c>
      <c r="B8" s="8">
        <f>SUM(F8:V8)</f>
        <v>4</v>
      </c>
      <c r="C8" s="8">
        <f t="shared" ref="C8:V8" si="0">SUM(C9:C12)</f>
        <v>2</v>
      </c>
      <c r="D8" s="8">
        <f t="shared" si="0"/>
        <v>0</v>
      </c>
      <c r="E8" s="8">
        <f t="shared" si="0"/>
        <v>2</v>
      </c>
      <c r="F8" s="8">
        <f t="shared" si="0"/>
        <v>0</v>
      </c>
      <c r="G8" s="8">
        <f t="shared" si="0"/>
        <v>1</v>
      </c>
      <c r="H8" s="8">
        <f t="shared" si="0"/>
        <v>0</v>
      </c>
      <c r="I8" s="8">
        <f t="shared" si="0"/>
        <v>0</v>
      </c>
      <c r="J8" s="8">
        <f t="shared" si="0"/>
        <v>0</v>
      </c>
      <c r="K8" s="8">
        <f t="shared" si="0"/>
        <v>0</v>
      </c>
      <c r="L8" s="8">
        <f t="shared" si="0"/>
        <v>0</v>
      </c>
      <c r="M8" s="8">
        <f t="shared" si="0"/>
        <v>0</v>
      </c>
      <c r="N8" s="8">
        <f t="shared" si="0"/>
        <v>1</v>
      </c>
      <c r="O8" s="8">
        <f t="shared" si="0"/>
        <v>0</v>
      </c>
      <c r="P8" s="8">
        <f t="shared" si="0"/>
        <v>0</v>
      </c>
      <c r="Q8" s="8">
        <f t="shared" si="0"/>
        <v>0</v>
      </c>
      <c r="R8" s="8">
        <f t="shared" si="0"/>
        <v>0</v>
      </c>
      <c r="S8" s="8">
        <f t="shared" si="0"/>
        <v>2</v>
      </c>
      <c r="T8" s="8">
        <f t="shared" si="0"/>
        <v>0</v>
      </c>
      <c r="U8" s="8">
        <f t="shared" si="0"/>
        <v>0</v>
      </c>
      <c r="V8" s="8">
        <f t="shared" si="0"/>
        <v>0</v>
      </c>
    </row>
    <row r="9" spans="1:22" ht="21" customHeight="1">
      <c r="A9" s="7" t="s">
        <v>40</v>
      </c>
      <c r="B9" s="8">
        <f>SUM(F9:V9)</f>
        <v>0</v>
      </c>
      <c r="C9" s="8">
        <f>N9</f>
        <v>0</v>
      </c>
      <c r="D9" s="8">
        <v>0</v>
      </c>
      <c r="E9" s="8">
        <f>S9</f>
        <v>0</v>
      </c>
      <c r="F9" s="8">
        <v>0</v>
      </c>
      <c r="G9" s="8">
        <v>0</v>
      </c>
      <c r="H9" s="8">
        <v>0</v>
      </c>
      <c r="I9" s="8">
        <v>0</v>
      </c>
      <c r="J9" s="8">
        <v>0</v>
      </c>
      <c r="K9" s="8">
        <v>0</v>
      </c>
      <c r="L9" s="8">
        <v>0</v>
      </c>
      <c r="M9" s="8">
        <v>0</v>
      </c>
      <c r="N9" s="8">
        <v>0</v>
      </c>
      <c r="O9" s="8">
        <v>0</v>
      </c>
      <c r="P9" s="8">
        <v>0</v>
      </c>
      <c r="Q9" s="8">
        <v>0</v>
      </c>
      <c r="R9" s="8">
        <v>0</v>
      </c>
      <c r="S9" s="8">
        <v>0</v>
      </c>
      <c r="T9" s="8">
        <v>0</v>
      </c>
      <c r="U9" s="8">
        <v>0</v>
      </c>
      <c r="V9" s="8">
        <v>0</v>
      </c>
    </row>
    <row r="10" spans="1:22" ht="21" customHeight="1">
      <c r="A10" s="7" t="s">
        <v>41</v>
      </c>
      <c r="B10" s="8">
        <f>SUM(F10:V10)</f>
        <v>1</v>
      </c>
      <c r="C10" s="8">
        <f>N10</f>
        <v>0</v>
      </c>
      <c r="D10" s="8">
        <v>0</v>
      </c>
      <c r="E10" s="8">
        <v>1</v>
      </c>
      <c r="F10" s="8">
        <v>0</v>
      </c>
      <c r="G10" s="8">
        <v>1</v>
      </c>
      <c r="H10" s="8">
        <v>0</v>
      </c>
      <c r="I10" s="8">
        <v>0</v>
      </c>
      <c r="J10" s="8">
        <v>0</v>
      </c>
      <c r="K10" s="8">
        <v>0</v>
      </c>
      <c r="L10" s="8">
        <v>0</v>
      </c>
      <c r="M10" s="8">
        <v>0</v>
      </c>
      <c r="N10" s="8">
        <v>0</v>
      </c>
      <c r="O10" s="8">
        <v>0</v>
      </c>
      <c r="P10" s="8">
        <v>0</v>
      </c>
      <c r="Q10" s="8">
        <v>0</v>
      </c>
      <c r="R10" s="8">
        <v>0</v>
      </c>
      <c r="S10" s="8">
        <v>0</v>
      </c>
      <c r="T10" s="8">
        <v>0</v>
      </c>
      <c r="U10" s="8">
        <v>0</v>
      </c>
      <c r="V10" s="8">
        <v>0</v>
      </c>
    </row>
    <row r="11" spans="1:22" ht="21" customHeight="1">
      <c r="A11" s="7" t="s">
        <v>42</v>
      </c>
      <c r="B11" s="8">
        <f>SUM(F11:V11)</f>
        <v>2</v>
      </c>
      <c r="C11" s="8">
        <f>N11</f>
        <v>1</v>
      </c>
      <c r="D11" s="8">
        <v>0</v>
      </c>
      <c r="E11" s="8">
        <f>S11</f>
        <v>1</v>
      </c>
      <c r="F11" s="8">
        <v>0</v>
      </c>
      <c r="G11" s="8">
        <v>0</v>
      </c>
      <c r="H11" s="8">
        <v>0</v>
      </c>
      <c r="I11" s="8">
        <v>0</v>
      </c>
      <c r="J11" s="8">
        <v>0</v>
      </c>
      <c r="K11" s="8">
        <v>0</v>
      </c>
      <c r="L11" s="8">
        <v>0</v>
      </c>
      <c r="M11" s="8">
        <v>0</v>
      </c>
      <c r="N11" s="8">
        <v>1</v>
      </c>
      <c r="O11" s="8">
        <v>0</v>
      </c>
      <c r="P11" s="8">
        <v>0</v>
      </c>
      <c r="Q11" s="8">
        <v>0</v>
      </c>
      <c r="R11" s="8">
        <v>0</v>
      </c>
      <c r="S11" s="8">
        <v>1</v>
      </c>
      <c r="T11" s="8">
        <v>0</v>
      </c>
      <c r="U11" s="8">
        <v>0</v>
      </c>
      <c r="V11" s="8">
        <v>0</v>
      </c>
    </row>
    <row r="12" spans="1:22" ht="22.2" customHeight="1">
      <c r="A12" s="7" t="s">
        <v>43</v>
      </c>
      <c r="B12" s="8">
        <f>SUM(F12:V12)</f>
        <v>1</v>
      </c>
      <c r="C12" s="8">
        <v>1</v>
      </c>
      <c r="D12" s="8">
        <v>0</v>
      </c>
      <c r="E12" s="8">
        <v>0</v>
      </c>
      <c r="F12" s="8">
        <v>0</v>
      </c>
      <c r="G12" s="8">
        <v>0</v>
      </c>
      <c r="H12" s="8">
        <v>0</v>
      </c>
      <c r="I12" s="8">
        <v>0</v>
      </c>
      <c r="J12" s="8">
        <v>0</v>
      </c>
      <c r="K12" s="8">
        <v>0</v>
      </c>
      <c r="L12" s="8">
        <v>0</v>
      </c>
      <c r="M12" s="8">
        <v>0</v>
      </c>
      <c r="N12" s="8">
        <v>0</v>
      </c>
      <c r="O12" s="8">
        <v>0</v>
      </c>
      <c r="P12" s="8">
        <v>0</v>
      </c>
      <c r="Q12" s="8">
        <v>0</v>
      </c>
      <c r="R12" s="8">
        <v>0</v>
      </c>
      <c r="S12" s="8">
        <v>1</v>
      </c>
      <c r="T12" s="8">
        <v>0</v>
      </c>
      <c r="U12" s="8">
        <v>0</v>
      </c>
      <c r="V12" s="8">
        <v>0</v>
      </c>
    </row>
    <row r="13" spans="1:22" ht="22.2" customHeight="1">
      <c r="A13" s="9"/>
      <c r="B13" s="10"/>
      <c r="C13" s="10"/>
      <c r="D13" s="11"/>
      <c r="E13" s="11"/>
      <c r="F13" s="11"/>
      <c r="G13" s="12"/>
      <c r="H13" s="11"/>
      <c r="I13" s="11"/>
      <c r="J13" s="11"/>
      <c r="K13" s="11"/>
      <c r="L13" s="11"/>
      <c r="M13" s="11"/>
      <c r="N13" s="11"/>
      <c r="O13" s="11"/>
      <c r="P13" s="11"/>
      <c r="Q13" s="11"/>
      <c r="R13" s="11"/>
      <c r="S13" s="11"/>
      <c r="T13" s="11"/>
      <c r="U13" s="11"/>
      <c r="V13" s="11"/>
    </row>
    <row r="14" spans="1:22" ht="22.2" customHeight="1">
      <c r="A14" s="9"/>
      <c r="B14" s="10"/>
      <c r="C14" s="10"/>
      <c r="D14" s="11"/>
      <c r="E14" s="11"/>
      <c r="F14" s="11"/>
      <c r="G14" s="11"/>
      <c r="H14" s="11"/>
      <c r="I14" s="11"/>
      <c r="J14" s="11"/>
      <c r="K14" s="11"/>
      <c r="L14" s="11"/>
      <c r="M14" s="11"/>
      <c r="N14" s="11"/>
      <c r="O14" s="11"/>
      <c r="P14" s="11"/>
      <c r="Q14" s="11"/>
      <c r="R14" s="11"/>
      <c r="S14" s="11"/>
      <c r="T14" s="11"/>
      <c r="U14" s="11"/>
      <c r="V14" s="11"/>
    </row>
    <row r="15" spans="1:22" ht="22.2" customHeight="1">
      <c r="A15" s="9"/>
      <c r="B15" s="10"/>
      <c r="C15" s="10"/>
      <c r="D15" s="11"/>
      <c r="E15" s="11"/>
      <c r="F15" s="11"/>
      <c r="G15" s="11"/>
      <c r="H15" s="11"/>
      <c r="I15" s="11"/>
      <c r="J15" s="11"/>
      <c r="K15" s="11"/>
      <c r="L15" s="11"/>
      <c r="M15" s="11"/>
      <c r="N15" s="11"/>
      <c r="O15" s="11"/>
      <c r="P15" s="11"/>
      <c r="Q15" s="11"/>
      <c r="R15" s="11"/>
      <c r="S15" s="11"/>
      <c r="T15" s="11"/>
      <c r="U15" s="11"/>
      <c r="V15" s="11"/>
    </row>
    <row r="16" spans="1:22" ht="22.2" customHeight="1">
      <c r="A16" s="9"/>
      <c r="B16" s="10"/>
      <c r="C16" s="10"/>
      <c r="D16" s="11"/>
      <c r="E16" s="11"/>
      <c r="F16" s="11"/>
      <c r="G16" s="11"/>
      <c r="H16" s="11"/>
      <c r="I16" s="11"/>
      <c r="J16" s="11"/>
      <c r="K16" s="11"/>
      <c r="L16" s="11"/>
      <c r="M16" s="11"/>
      <c r="N16" s="11"/>
      <c r="O16" s="11"/>
      <c r="P16" s="11"/>
      <c r="Q16" s="11"/>
      <c r="R16" s="11"/>
      <c r="S16" s="11"/>
      <c r="T16" s="11"/>
      <c r="U16" s="11"/>
      <c r="V16" s="11"/>
    </row>
    <row r="17" spans="1:22" s="1" customFormat="1" ht="16.5" customHeight="1">
      <c r="A17" s="13" t="s">
        <v>44</v>
      </c>
      <c r="B17" s="14"/>
      <c r="D17" s="14"/>
      <c r="E17" s="14" t="s">
        <v>45</v>
      </c>
      <c r="F17" s="14"/>
      <c r="G17" s="14"/>
      <c r="H17" s="15"/>
      <c r="I17" s="1" t="s">
        <v>46</v>
      </c>
      <c r="J17" s="15"/>
      <c r="K17" s="15"/>
      <c r="L17" s="15"/>
      <c r="M17" s="14"/>
      <c r="N17" s="14"/>
      <c r="O17" s="15" t="s">
        <v>47</v>
      </c>
      <c r="P17" s="14"/>
      <c r="Q17" s="14"/>
      <c r="R17" s="14"/>
      <c r="S17" s="14"/>
      <c r="T17" s="14"/>
      <c r="U17" s="14"/>
      <c r="V17" s="22" t="s">
        <v>71</v>
      </c>
    </row>
    <row r="18" spans="1:22" s="1" customFormat="1" ht="16.5" customHeight="1">
      <c r="F18" s="14"/>
      <c r="G18" s="14"/>
      <c r="H18" s="16"/>
      <c r="I18" s="15" t="s">
        <v>48</v>
      </c>
      <c r="J18" s="16"/>
      <c r="K18" s="16"/>
      <c r="L18" s="16"/>
      <c r="M18" s="14"/>
      <c r="R18" s="14"/>
      <c r="T18" s="323"/>
      <c r="U18" s="323"/>
      <c r="V18" s="323"/>
    </row>
    <row r="19" spans="1:22" s="1" customFormat="1" ht="16.5" customHeight="1">
      <c r="E19" s="14"/>
      <c r="F19" s="14"/>
      <c r="G19" s="14"/>
      <c r="H19" s="16"/>
      <c r="I19" s="16"/>
      <c r="J19" s="16"/>
      <c r="K19" s="16"/>
      <c r="L19" s="16"/>
      <c r="M19" s="14"/>
      <c r="R19" s="14"/>
      <c r="T19" s="23"/>
      <c r="U19" s="23"/>
      <c r="V19" s="23"/>
    </row>
    <row r="20" spans="1:22" s="1" customFormat="1" ht="16.5" customHeight="1">
      <c r="A20" s="324" t="s">
        <v>49</v>
      </c>
      <c r="B20" s="324"/>
      <c r="C20" s="324"/>
      <c r="D20" s="324"/>
      <c r="E20" s="324"/>
      <c r="F20" s="324"/>
      <c r="G20" s="324"/>
      <c r="H20" s="324"/>
      <c r="I20" s="324"/>
      <c r="J20" s="324"/>
      <c r="K20" s="324"/>
      <c r="L20" s="324"/>
      <c r="M20" s="324"/>
      <c r="N20" s="324"/>
      <c r="O20" s="324"/>
      <c r="P20" s="324"/>
      <c r="Q20" s="324"/>
      <c r="R20" s="324"/>
      <c r="S20" s="324"/>
      <c r="T20" s="324"/>
    </row>
    <row r="21" spans="1:22" s="1" customFormat="1">
      <c r="A21" s="1" t="s">
        <v>50</v>
      </c>
    </row>
    <row r="22" spans="1:22" s="1" customFormat="1"/>
    <row r="23" spans="1:22">
      <c r="A23" s="1"/>
    </row>
  </sheetData>
  <mergeCells count="12">
    <mergeCell ref="B1:D2"/>
    <mergeCell ref="C6:E6"/>
    <mergeCell ref="F6:V6"/>
    <mergeCell ref="T18:V18"/>
    <mergeCell ref="A20:T20"/>
    <mergeCell ref="A6:A7"/>
    <mergeCell ref="B6:B7"/>
    <mergeCell ref="A3:V3"/>
    <mergeCell ref="B4:S4"/>
    <mergeCell ref="T4:V4"/>
    <mergeCell ref="B5:S5"/>
    <mergeCell ref="T5:V5"/>
  </mergeCells>
  <phoneticPr fontId="16" type="noConversion"/>
  <printOptions horizontalCentered="1"/>
  <pageMargins left="0.55000000000000004" right="0.55000000000000004" top="1.18055555555556" bottom="0.196527777777778" header="0.31388888888888899" footer="0.118055555555556"/>
  <pageSetup paperSize="9" scale="86" firstPageNumber="32" orientation="landscape" useFirstPageNumber="1"/>
  <headerFooter alignWithMargins="0">
    <oddFooter>&amp;C-17-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36"/>
  <sheetViews>
    <sheetView topLeftCell="A16" zoomScale="80" zoomScaleNormal="80" workbookViewId="0"/>
  </sheetViews>
  <sheetFormatPr defaultColWidth="9" defaultRowHeight="24.9" customHeight="1"/>
  <cols>
    <col min="1" max="1" width="147.6640625" style="95" customWidth="1"/>
    <col min="2" max="16384" width="9" style="95"/>
  </cols>
  <sheetData>
    <row r="1" spans="1:1" ht="38.1" customHeight="1">
      <c r="A1" s="99" t="s">
        <v>265</v>
      </c>
    </row>
    <row r="2" spans="1:1" ht="24.9" customHeight="1">
      <c r="A2" s="100" t="s">
        <v>158</v>
      </c>
    </row>
    <row r="3" spans="1:1" ht="24.9" customHeight="1">
      <c r="A3" s="100" t="s">
        <v>159</v>
      </c>
    </row>
    <row r="4" spans="1:1" ht="24.9" customHeight="1">
      <c r="A4" s="100" t="s">
        <v>160</v>
      </c>
    </row>
    <row r="5" spans="1:1" ht="24.9" customHeight="1">
      <c r="A5" s="101" t="s">
        <v>161</v>
      </c>
    </row>
    <row r="6" spans="1:1" s="97" customFormat="1" ht="24.9" customHeight="1">
      <c r="A6" s="101" t="s">
        <v>162</v>
      </c>
    </row>
    <row r="7" spans="1:1" s="97" customFormat="1" ht="24.9" customHeight="1">
      <c r="A7" s="101" t="s">
        <v>163</v>
      </c>
    </row>
    <row r="8" spans="1:1" s="97" customFormat="1" ht="24.9" customHeight="1">
      <c r="A8" s="101" t="s">
        <v>164</v>
      </c>
    </row>
    <row r="9" spans="1:1" s="97" customFormat="1" ht="24.9" customHeight="1">
      <c r="A9" s="101" t="s">
        <v>165</v>
      </c>
    </row>
    <row r="10" spans="1:1" ht="24.9" customHeight="1">
      <c r="A10" s="100" t="s">
        <v>166</v>
      </c>
    </row>
    <row r="11" spans="1:1" s="97" customFormat="1" ht="24.9" customHeight="1">
      <c r="A11" s="101" t="s">
        <v>230</v>
      </c>
    </row>
    <row r="12" spans="1:1" s="97" customFormat="1" ht="24.9" customHeight="1">
      <c r="A12" s="101" t="s">
        <v>229</v>
      </c>
    </row>
    <row r="13" spans="1:1" ht="24.9" customHeight="1">
      <c r="A13" s="102" t="s">
        <v>228</v>
      </c>
    </row>
    <row r="14" spans="1:1" ht="24.9" customHeight="1">
      <c r="A14" s="103" t="s">
        <v>167</v>
      </c>
    </row>
    <row r="15" spans="1:1" ht="24.9" customHeight="1">
      <c r="A15" s="100" t="s">
        <v>168</v>
      </c>
    </row>
    <row r="16" spans="1:1" s="97" customFormat="1" ht="39.6">
      <c r="A16" s="104" t="s">
        <v>169</v>
      </c>
    </row>
    <row r="17" spans="1:1" s="97" customFormat="1" ht="24.9" customHeight="1">
      <c r="A17" s="101" t="s">
        <v>170</v>
      </c>
    </row>
    <row r="18" spans="1:1" s="97" customFormat="1" ht="24.9" customHeight="1">
      <c r="A18" s="101" t="s">
        <v>171</v>
      </c>
    </row>
    <row r="19" spans="1:1" s="98" customFormat="1" ht="24.9" customHeight="1">
      <c r="A19" s="105" t="s">
        <v>172</v>
      </c>
    </row>
    <row r="20" spans="1:1" s="98" customFormat="1" ht="99">
      <c r="A20" s="106" t="s">
        <v>245</v>
      </c>
    </row>
    <row r="21" spans="1:1" s="98" customFormat="1" ht="24.9" customHeight="1">
      <c r="A21" s="105" t="s">
        <v>173</v>
      </c>
    </row>
    <row r="22" spans="1:1" s="97" customFormat="1" ht="24.9" customHeight="1">
      <c r="A22" s="101" t="s">
        <v>174</v>
      </c>
    </row>
    <row r="23" spans="1:1" s="97" customFormat="1" ht="24.9" customHeight="1">
      <c r="A23" s="101" t="s">
        <v>175</v>
      </c>
    </row>
    <row r="24" spans="1:1" s="98" customFormat="1" ht="24.9" customHeight="1">
      <c r="A24" s="105" t="s">
        <v>176</v>
      </c>
    </row>
    <row r="25" spans="1:1" s="98" customFormat="1" ht="24.9" customHeight="1">
      <c r="A25" s="105" t="s">
        <v>177</v>
      </c>
    </row>
    <row r="26" spans="1:1" s="97" customFormat="1" ht="24.9" customHeight="1">
      <c r="A26" s="101" t="s">
        <v>212</v>
      </c>
    </row>
    <row r="27" spans="1:1" s="97" customFormat="1" ht="24.9" customHeight="1">
      <c r="A27" s="101" t="s">
        <v>213</v>
      </c>
    </row>
    <row r="28" spans="1:1" s="97" customFormat="1" ht="24.9" customHeight="1">
      <c r="A28" s="128" t="s">
        <v>264</v>
      </c>
    </row>
    <row r="29" spans="1:1" ht="24.9" customHeight="1">
      <c r="A29" s="100" t="s">
        <v>178</v>
      </c>
    </row>
    <row r="30" spans="1:1" s="97" customFormat="1" ht="24.9" customHeight="1">
      <c r="A30" s="101" t="s">
        <v>211</v>
      </c>
    </row>
    <row r="31" spans="1:1" s="97" customFormat="1" ht="24.9" customHeight="1">
      <c r="A31" s="101" t="s">
        <v>216</v>
      </c>
    </row>
    <row r="32" spans="1:1" ht="24.9" customHeight="1">
      <c r="A32" s="100" t="s">
        <v>179</v>
      </c>
    </row>
    <row r="33" spans="1:1" s="97" customFormat="1" ht="24.9" customHeight="1">
      <c r="A33" s="101" t="s">
        <v>180</v>
      </c>
    </row>
    <row r="34" spans="1:1" s="97" customFormat="1" ht="39.6">
      <c r="A34" s="104" t="s">
        <v>210</v>
      </c>
    </row>
    <row r="35" spans="1:1" ht="24.9" customHeight="1">
      <c r="A35" s="100" t="s">
        <v>214</v>
      </c>
    </row>
    <row r="36" spans="1:1" ht="24.9" customHeight="1" thickBot="1">
      <c r="A36" s="107" t="s">
        <v>215</v>
      </c>
    </row>
  </sheetData>
  <phoneticPr fontId="16" type="noConversion"/>
  <hyperlinks>
    <hyperlink ref="A13" r:id="rId1" display="＊ 電子媒體： （ V ）線上書刊及資料庫，網址：http://www.matsucc.gov.tw/認識文化處/預告統計資料時間表/" xr:uid="{00000000-0004-0000-0100-000000000000}"/>
  </hyperlinks>
  <printOptions horizontalCentered="1"/>
  <pageMargins left="0.39370078740157483" right="0.39370078740157483" top="0.55118110236220474" bottom="0.55118110236220474" header="0.27559055118110237" footer="0.27559055118110237"/>
  <pageSetup paperSize="9" scale="64" fitToHeight="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48"/>
  <sheetViews>
    <sheetView topLeftCell="A28" zoomScale="80" zoomScaleNormal="80" workbookViewId="0"/>
  </sheetViews>
  <sheetFormatPr defaultColWidth="9" defaultRowHeight="24.9" customHeight="1"/>
  <cols>
    <col min="1" max="1" width="167.6640625" style="95" customWidth="1"/>
    <col min="2" max="8" width="9" style="95"/>
    <col min="9" max="9" width="16.77734375" style="95" customWidth="1"/>
    <col min="10" max="16384" width="9" style="95"/>
  </cols>
  <sheetData>
    <row r="1" spans="1:1" s="96" customFormat="1" ht="38.1" customHeight="1">
      <c r="A1" s="99" t="s">
        <v>181</v>
      </c>
    </row>
    <row r="2" spans="1:1" ht="24.9" customHeight="1">
      <c r="A2" s="100" t="s">
        <v>259</v>
      </c>
    </row>
    <row r="3" spans="1:1" ht="24.9" customHeight="1">
      <c r="A3" s="100" t="s">
        <v>182</v>
      </c>
    </row>
    <row r="4" spans="1:1" ht="24.9" customHeight="1">
      <c r="A4" s="100" t="s">
        <v>183</v>
      </c>
    </row>
    <row r="5" spans="1:1" s="97" customFormat="1" ht="24.9" customHeight="1">
      <c r="A5" s="101" t="s">
        <v>231</v>
      </c>
    </row>
    <row r="6" spans="1:1" s="97" customFormat="1" ht="24.9" customHeight="1">
      <c r="A6" s="101" t="s">
        <v>232</v>
      </c>
    </row>
    <row r="7" spans="1:1" s="97" customFormat="1" ht="24.9" customHeight="1">
      <c r="A7" s="101" t="s">
        <v>246</v>
      </c>
    </row>
    <row r="8" spans="1:1" s="97" customFormat="1" ht="24.9" customHeight="1">
      <c r="A8" s="101" t="s">
        <v>267</v>
      </c>
    </row>
    <row r="9" spans="1:1" s="97" customFormat="1" ht="24.9" customHeight="1">
      <c r="A9" s="101" t="s">
        <v>233</v>
      </c>
    </row>
    <row r="10" spans="1:1" ht="24.9" customHeight="1">
      <c r="A10" s="100" t="s">
        <v>166</v>
      </c>
    </row>
    <row r="11" spans="1:1" s="97" customFormat="1" ht="24.9" customHeight="1">
      <c r="A11" s="101" t="s">
        <v>226</v>
      </c>
    </row>
    <row r="12" spans="1:1" s="97" customFormat="1" ht="24.9" customHeight="1">
      <c r="A12" s="101" t="s">
        <v>227</v>
      </c>
    </row>
    <row r="13" spans="1:1" ht="24.9" customHeight="1">
      <c r="A13" s="102" t="s">
        <v>228</v>
      </c>
    </row>
    <row r="14" spans="1:1" ht="24.9" customHeight="1">
      <c r="A14" s="103" t="s">
        <v>167</v>
      </c>
    </row>
    <row r="15" spans="1:1" ht="24.9" customHeight="1">
      <c r="A15" s="100" t="s">
        <v>186</v>
      </c>
    </row>
    <row r="16" spans="1:1" s="97" customFormat="1" ht="39.6">
      <c r="A16" s="104" t="s">
        <v>236</v>
      </c>
    </row>
    <row r="17" spans="1:1" s="97" customFormat="1" ht="24.9" customHeight="1">
      <c r="A17" s="101" t="s">
        <v>234</v>
      </c>
    </row>
    <row r="18" spans="1:1" s="97" customFormat="1" ht="24.9" customHeight="1">
      <c r="A18" s="101" t="s">
        <v>235</v>
      </c>
    </row>
    <row r="19" spans="1:1" s="98" customFormat="1" ht="24.9" customHeight="1">
      <c r="A19" s="106" t="s">
        <v>217</v>
      </c>
    </row>
    <row r="20" spans="1:1" s="98" customFormat="1" ht="24.9" customHeight="1">
      <c r="A20" s="105" t="s">
        <v>187</v>
      </c>
    </row>
    <row r="21" spans="1:1" s="98" customFormat="1" ht="24.9" customHeight="1">
      <c r="A21" s="105" t="s">
        <v>188</v>
      </c>
    </row>
    <row r="22" spans="1:1" s="98" customFormat="1" ht="39.6">
      <c r="A22" s="106" t="s">
        <v>218</v>
      </c>
    </row>
    <row r="23" spans="1:1" s="98" customFormat="1" ht="39.6">
      <c r="A23" s="106" t="s">
        <v>219</v>
      </c>
    </row>
    <row r="24" spans="1:1" s="98" customFormat="1" ht="39.6">
      <c r="A24" s="106" t="s">
        <v>220</v>
      </c>
    </row>
    <row r="25" spans="1:1" s="98" customFormat="1" ht="24.9" customHeight="1">
      <c r="A25" s="105" t="s">
        <v>189</v>
      </c>
    </row>
    <row r="26" spans="1:1" s="98" customFormat="1" ht="24.9" customHeight="1">
      <c r="A26" s="105" t="s">
        <v>190</v>
      </c>
    </row>
    <row r="27" spans="1:1" s="98" customFormat="1" ht="24.9" customHeight="1">
      <c r="A27" s="105" t="s">
        <v>221</v>
      </c>
    </row>
    <row r="28" spans="1:1" s="98" customFormat="1" ht="59.4">
      <c r="A28" s="106" t="s">
        <v>222</v>
      </c>
    </row>
    <row r="29" spans="1:1" s="98" customFormat="1" ht="24.9" customHeight="1">
      <c r="A29" s="105" t="s">
        <v>191</v>
      </c>
    </row>
    <row r="30" spans="1:1" s="98" customFormat="1" ht="24.9" customHeight="1">
      <c r="A30" s="105" t="s">
        <v>192</v>
      </c>
    </row>
    <row r="31" spans="1:1" s="98" customFormat="1" ht="24.9" customHeight="1">
      <c r="A31" s="105" t="s">
        <v>193</v>
      </c>
    </row>
    <row r="32" spans="1:1" s="98" customFormat="1" ht="24.9" customHeight="1">
      <c r="A32" s="105" t="s">
        <v>223</v>
      </c>
    </row>
    <row r="33" spans="1:1" s="98" customFormat="1" ht="39.6">
      <c r="A33" s="106" t="s">
        <v>224</v>
      </c>
    </row>
    <row r="34" spans="1:1" s="97" customFormat="1" ht="24.9" customHeight="1">
      <c r="A34" s="101" t="s">
        <v>194</v>
      </c>
    </row>
    <row r="35" spans="1:1" s="97" customFormat="1" ht="24.9" customHeight="1">
      <c r="A35" s="101" t="s">
        <v>195</v>
      </c>
    </row>
    <row r="36" spans="1:1" s="98" customFormat="1" ht="39.6">
      <c r="A36" s="106" t="s">
        <v>225</v>
      </c>
    </row>
    <row r="37" spans="1:1" s="98" customFormat="1" ht="24.9" customHeight="1">
      <c r="A37" s="105" t="s">
        <v>196</v>
      </c>
    </row>
    <row r="38" spans="1:1" s="97" customFormat="1" ht="24.9" customHeight="1">
      <c r="A38" s="101" t="s">
        <v>243</v>
      </c>
    </row>
    <row r="39" spans="1:1" s="97" customFormat="1" ht="24.9" customHeight="1">
      <c r="A39" s="101" t="s">
        <v>257</v>
      </c>
    </row>
    <row r="40" spans="1:1" s="97" customFormat="1" ht="24.9" customHeight="1">
      <c r="A40" s="101" t="s">
        <v>244</v>
      </c>
    </row>
    <row r="41" spans="1:1" ht="24.9" customHeight="1">
      <c r="A41" s="100" t="s">
        <v>197</v>
      </c>
    </row>
    <row r="42" spans="1:1" s="97" customFormat="1" ht="24.9" customHeight="1">
      <c r="A42" s="101" t="s">
        <v>242</v>
      </c>
    </row>
    <row r="43" spans="1:1" s="97" customFormat="1" ht="24.9" customHeight="1">
      <c r="A43" s="101" t="s">
        <v>241</v>
      </c>
    </row>
    <row r="44" spans="1:1" ht="24.9" customHeight="1">
      <c r="A44" s="100" t="s">
        <v>198</v>
      </c>
    </row>
    <row r="45" spans="1:1" s="97" customFormat="1" ht="24.9" customHeight="1">
      <c r="A45" s="101" t="s">
        <v>199</v>
      </c>
    </row>
    <row r="46" spans="1:1" s="97" customFormat="1" ht="39.6">
      <c r="A46" s="104" t="s">
        <v>240</v>
      </c>
    </row>
    <row r="47" spans="1:1" ht="24.9" customHeight="1">
      <c r="A47" s="100" t="s">
        <v>237</v>
      </c>
    </row>
    <row r="48" spans="1:1" ht="24.9" customHeight="1" thickBot="1">
      <c r="A48" s="107" t="s">
        <v>238</v>
      </c>
    </row>
  </sheetData>
  <phoneticPr fontId="16" type="noConversion"/>
  <hyperlinks>
    <hyperlink ref="A13" r:id="rId1" display="＊ 電子媒體： （ V ）線上書刊及資料庫，網址：http://www.matsucc.gov.tw/認識文化處/預告統計資料時間表/" xr:uid="{00000000-0004-0000-0200-000000000000}"/>
  </hyperlinks>
  <printOptions horizontalCentered="1"/>
  <pageMargins left="0.39370078740157483" right="0.39370078740157483" top="0.55118110236220474" bottom="0.55118110236220474" header="0.27559055118110237" footer="0.27559055118110237"/>
  <pageSetup paperSize="9" scale="56" fitToHeight="0" orientation="portrait"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CD095-F939-41ED-9588-0221403ABE14}">
  <dimension ref="A1"/>
  <sheetViews>
    <sheetView topLeftCell="A19" workbookViewId="0"/>
  </sheetViews>
  <sheetFormatPr defaultRowHeight="16.2"/>
  <sheetData/>
  <phoneticPr fontId="16" type="noConversion"/>
  <pageMargins left="0.51181102362204722" right="0.51181102362204722" top="0.55118110236220474" bottom="0.55118110236220474" header="0.31496062992125984" footer="0.31496062992125984"/>
  <pageSetup paperSize="9" orientation="portrait" r:id="rId1"/>
  <drawing r:id="rId2"/>
  <legacyDrawing r:id="rId3"/>
  <oleObjects>
    <mc:AlternateContent xmlns:mc="http://schemas.openxmlformats.org/markup-compatibility/2006">
      <mc:Choice Requires="x14">
        <oleObject progId="Document" shapeId="1030" r:id="rId4">
          <objectPr defaultSize="0" r:id="rId5">
            <anchor moveWithCells="1">
              <from>
                <xdr:col>0</xdr:col>
                <xdr:colOff>76200</xdr:colOff>
                <xdr:row>0</xdr:row>
                <xdr:rowOff>0</xdr:rowOff>
              </from>
              <to>
                <xdr:col>8</xdr:col>
                <xdr:colOff>487680</xdr:colOff>
                <xdr:row>48</xdr:row>
                <xdr:rowOff>175260</xdr:rowOff>
              </to>
            </anchor>
          </objectPr>
        </oleObject>
      </mc:Choice>
      <mc:Fallback>
        <oleObject progId="Document" shapeId="1030"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44"/>
  <sheetViews>
    <sheetView zoomScale="80" zoomScaleNormal="80" workbookViewId="0"/>
  </sheetViews>
  <sheetFormatPr defaultColWidth="9" defaultRowHeight="24.9" customHeight="1"/>
  <cols>
    <col min="1" max="1" width="144.6640625" style="95" customWidth="1"/>
    <col min="2" max="16384" width="9" style="95"/>
  </cols>
  <sheetData>
    <row r="1" spans="1:1" s="96" customFormat="1" ht="38.1" customHeight="1">
      <c r="A1" s="99" t="s">
        <v>181</v>
      </c>
    </row>
    <row r="2" spans="1:1" ht="24.9" customHeight="1">
      <c r="A2" s="100" t="s">
        <v>200</v>
      </c>
    </row>
    <row r="3" spans="1:1" ht="24.9" customHeight="1">
      <c r="A3" s="100" t="s">
        <v>271</v>
      </c>
    </row>
    <row r="4" spans="1:1" ht="24.9" customHeight="1">
      <c r="A4" s="100" t="s">
        <v>183</v>
      </c>
    </row>
    <row r="5" spans="1:1" s="97" customFormat="1" ht="24.9" customHeight="1">
      <c r="A5" s="101" t="s">
        <v>184</v>
      </c>
    </row>
    <row r="6" spans="1:1" s="97" customFormat="1" ht="24.9" customHeight="1">
      <c r="A6" s="101" t="s">
        <v>185</v>
      </c>
    </row>
    <row r="7" spans="1:1" s="97" customFormat="1" ht="24.9" customHeight="1">
      <c r="A7" s="101" t="s">
        <v>268</v>
      </c>
    </row>
    <row r="8" spans="1:1" s="97" customFormat="1" ht="24.9" customHeight="1">
      <c r="A8" s="101" t="s">
        <v>267</v>
      </c>
    </row>
    <row r="9" spans="1:1" s="97" customFormat="1" ht="24.9" customHeight="1">
      <c r="A9" s="101" t="s">
        <v>269</v>
      </c>
    </row>
    <row r="10" spans="1:1" ht="24.9" customHeight="1">
      <c r="A10" s="100" t="s">
        <v>166</v>
      </c>
    </row>
    <row r="11" spans="1:1" s="97" customFormat="1" ht="24.9" customHeight="1">
      <c r="A11" s="101" t="s">
        <v>226</v>
      </c>
    </row>
    <row r="12" spans="1:1" s="97" customFormat="1" ht="24.9" customHeight="1">
      <c r="A12" s="101" t="s">
        <v>227</v>
      </c>
    </row>
    <row r="13" spans="1:1" ht="24.9" customHeight="1">
      <c r="A13" s="102" t="s">
        <v>228</v>
      </c>
    </row>
    <row r="14" spans="1:1" ht="24.9" customHeight="1">
      <c r="A14" s="103" t="s">
        <v>167</v>
      </c>
    </row>
    <row r="15" spans="1:1" ht="24.9" customHeight="1">
      <c r="A15" s="100" t="s">
        <v>186</v>
      </c>
    </row>
    <row r="16" spans="1:1" s="97" customFormat="1" ht="24.9" customHeight="1">
      <c r="A16" s="101" t="s">
        <v>247</v>
      </c>
    </row>
    <row r="17" spans="1:1" s="97" customFormat="1" ht="24.9" customHeight="1">
      <c r="A17" s="101" t="s">
        <v>248</v>
      </c>
    </row>
    <row r="18" spans="1:1" s="97" customFormat="1" ht="24.9" customHeight="1">
      <c r="A18" s="101" t="s">
        <v>235</v>
      </c>
    </row>
    <row r="19" spans="1:1" s="98" customFormat="1" ht="24.9" customHeight="1">
      <c r="A19" s="105" t="s">
        <v>249</v>
      </c>
    </row>
    <row r="20" spans="1:1" s="98" customFormat="1" ht="24.9" customHeight="1">
      <c r="A20" s="105" t="s">
        <v>201</v>
      </c>
    </row>
    <row r="21" spans="1:1" s="98" customFormat="1" ht="24.9" customHeight="1">
      <c r="A21" s="105" t="s">
        <v>202</v>
      </c>
    </row>
    <row r="22" spans="1:1" s="98" customFormat="1" ht="24.9" customHeight="1">
      <c r="A22" s="105" t="s">
        <v>203</v>
      </c>
    </row>
    <row r="23" spans="1:1" s="98" customFormat="1" ht="39.6">
      <c r="A23" s="106" t="s">
        <v>250</v>
      </c>
    </row>
    <row r="24" spans="1:1" s="98" customFormat="1" ht="24.9" customHeight="1">
      <c r="A24" s="105" t="s">
        <v>251</v>
      </c>
    </row>
    <row r="25" spans="1:1" s="98" customFormat="1" ht="24.9" customHeight="1">
      <c r="A25" s="105" t="s">
        <v>204</v>
      </c>
    </row>
    <row r="26" spans="1:1" s="98" customFormat="1" ht="24.9" customHeight="1">
      <c r="A26" s="105" t="s">
        <v>205</v>
      </c>
    </row>
    <row r="27" spans="1:1" s="98" customFormat="1" ht="24.9" customHeight="1">
      <c r="A27" s="105" t="s">
        <v>206</v>
      </c>
    </row>
    <row r="28" spans="1:1" s="98" customFormat="1" ht="24.9" customHeight="1">
      <c r="A28" s="105" t="s">
        <v>207</v>
      </c>
    </row>
    <row r="29" spans="1:1" s="98" customFormat="1" ht="24.9" customHeight="1">
      <c r="A29" s="105" t="s">
        <v>208</v>
      </c>
    </row>
    <row r="30" spans="1:1" s="97" customFormat="1" ht="24.9" customHeight="1">
      <c r="A30" s="101" t="s">
        <v>252</v>
      </c>
    </row>
    <row r="31" spans="1:1" s="97" customFormat="1" ht="24.9" customHeight="1">
      <c r="A31" s="101" t="s">
        <v>253</v>
      </c>
    </row>
    <row r="32" spans="1:1" s="98" customFormat="1" ht="24.9" customHeight="1">
      <c r="A32" s="105" t="s">
        <v>209</v>
      </c>
    </row>
    <row r="33" spans="1:1" s="98" customFormat="1" ht="39.6">
      <c r="A33" s="106" t="s">
        <v>255</v>
      </c>
    </row>
    <row r="34" spans="1:1" s="97" customFormat="1" ht="24.9" customHeight="1">
      <c r="A34" s="101" t="s">
        <v>254</v>
      </c>
    </row>
    <row r="35" spans="1:1" s="97" customFormat="1" ht="24.9" customHeight="1">
      <c r="A35" s="101" t="s">
        <v>299</v>
      </c>
    </row>
    <row r="36" spans="1:1" s="97" customFormat="1" ht="24.9" customHeight="1">
      <c r="A36" s="101" t="s">
        <v>244</v>
      </c>
    </row>
    <row r="37" spans="1:1" ht="24.9" customHeight="1">
      <c r="A37" s="100" t="s">
        <v>197</v>
      </c>
    </row>
    <row r="38" spans="1:1" s="97" customFormat="1" ht="24.9" customHeight="1">
      <c r="A38" s="101" t="s">
        <v>300</v>
      </c>
    </row>
    <row r="39" spans="1:1" s="97" customFormat="1" ht="24.9" customHeight="1">
      <c r="A39" s="101" t="s">
        <v>256</v>
      </c>
    </row>
    <row r="40" spans="1:1" ht="24.9" customHeight="1">
      <c r="A40" s="100" t="s">
        <v>198</v>
      </c>
    </row>
    <row r="41" spans="1:1" s="97" customFormat="1" ht="24.9" customHeight="1">
      <c r="A41" s="101" t="s">
        <v>199</v>
      </c>
    </row>
    <row r="42" spans="1:1" s="97" customFormat="1" ht="39.6">
      <c r="A42" s="104" t="s">
        <v>239</v>
      </c>
    </row>
    <row r="43" spans="1:1" ht="24.9" customHeight="1">
      <c r="A43" s="100" t="s">
        <v>237</v>
      </c>
    </row>
    <row r="44" spans="1:1" ht="24.9" customHeight="1" thickBot="1">
      <c r="A44" s="107" t="s">
        <v>238</v>
      </c>
    </row>
  </sheetData>
  <phoneticPr fontId="16" type="noConversion"/>
  <hyperlinks>
    <hyperlink ref="A13" r:id="rId1" display="＊ 電子媒體： （ V ）線上書刊及資料庫，網址：http://www.matsucc.gov.tw/認識文化處/預告統計資料時間表/" xr:uid="{00000000-0004-0000-0300-000000000000}"/>
  </hyperlinks>
  <printOptions horizontalCentered="1"/>
  <pageMargins left="0.39370078740157483" right="0.39370078740157483" top="0.55118110236220474" bottom="0.55118110236220474" header="0.27559055118110237" footer="0.27559055118110237"/>
  <pageSetup paperSize="9" scale="65" fitToHeight="0"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V20"/>
  <sheetViews>
    <sheetView view="pageBreakPreview" zoomScale="70" zoomScaleNormal="80" zoomScaleSheetLayoutView="70" workbookViewId="0">
      <selection activeCell="L11" sqref="L11"/>
    </sheetView>
  </sheetViews>
  <sheetFormatPr defaultColWidth="9" defaultRowHeight="16.2"/>
  <cols>
    <col min="1" max="1" width="17.6640625" style="14" customWidth="1"/>
    <col min="2" max="2" width="12.6640625" style="14" customWidth="1"/>
    <col min="3" max="22" width="8.6640625" style="14" customWidth="1"/>
    <col min="23" max="16384" width="9" style="14"/>
  </cols>
  <sheetData>
    <row r="1" spans="1:22" ht="18.899999999999999" customHeight="1">
      <c r="A1" s="108" t="s">
        <v>7</v>
      </c>
      <c r="C1" s="16"/>
      <c r="D1" s="16"/>
      <c r="R1" s="217" t="s">
        <v>9</v>
      </c>
      <c r="S1" s="217"/>
      <c r="T1" s="222" t="s">
        <v>110</v>
      </c>
      <c r="U1" s="222"/>
      <c r="V1" s="222"/>
    </row>
    <row r="2" spans="1:22" ht="18.899999999999999" customHeight="1">
      <c r="A2" s="108" t="s">
        <v>11</v>
      </c>
      <c r="B2" s="223" t="s">
        <v>8</v>
      </c>
      <c r="C2" s="224"/>
      <c r="D2" s="224"/>
      <c r="R2" s="217" t="s">
        <v>109</v>
      </c>
      <c r="S2" s="217"/>
      <c r="T2" s="222" t="s">
        <v>306</v>
      </c>
      <c r="U2" s="222"/>
      <c r="V2" s="222"/>
    </row>
    <row r="3" spans="1:22" ht="60" customHeight="1">
      <c r="A3" s="221" t="s">
        <v>272</v>
      </c>
      <c r="B3" s="221"/>
      <c r="C3" s="221"/>
      <c r="D3" s="221"/>
      <c r="E3" s="221"/>
      <c r="F3" s="221"/>
      <c r="G3" s="221"/>
      <c r="H3" s="221"/>
      <c r="I3" s="221"/>
      <c r="J3" s="221"/>
      <c r="K3" s="221"/>
      <c r="L3" s="221"/>
      <c r="M3" s="221"/>
      <c r="N3" s="221"/>
      <c r="O3" s="221"/>
      <c r="P3" s="221"/>
      <c r="Q3" s="221"/>
      <c r="R3" s="221"/>
      <c r="S3" s="221"/>
      <c r="T3" s="221"/>
      <c r="U3" s="221"/>
      <c r="V3" s="221"/>
    </row>
    <row r="4" spans="1:22" ht="23.4">
      <c r="A4" s="225" t="s">
        <v>275</v>
      </c>
      <c r="B4" s="225"/>
      <c r="C4" s="225"/>
      <c r="D4" s="225"/>
      <c r="E4" s="225"/>
      <c r="F4" s="225"/>
      <c r="G4" s="225"/>
      <c r="H4" s="225"/>
      <c r="I4" s="225"/>
      <c r="J4" s="225"/>
      <c r="K4" s="225"/>
      <c r="L4" s="225"/>
      <c r="M4" s="225"/>
      <c r="N4" s="225"/>
      <c r="O4" s="225"/>
      <c r="P4" s="225"/>
      <c r="Q4" s="225"/>
      <c r="R4" s="225"/>
      <c r="S4" s="225"/>
      <c r="T4" s="225"/>
      <c r="U4" s="225"/>
      <c r="V4" s="225"/>
    </row>
    <row r="5" spans="1:22">
      <c r="A5" s="216" t="s">
        <v>14</v>
      </c>
      <c r="B5" s="216"/>
      <c r="C5" s="216"/>
      <c r="D5" s="216"/>
      <c r="E5" s="216"/>
      <c r="F5" s="216"/>
      <c r="G5" s="216"/>
      <c r="H5" s="216"/>
      <c r="I5" s="216"/>
      <c r="J5" s="216"/>
      <c r="K5" s="216"/>
      <c r="L5" s="216"/>
      <c r="M5" s="216"/>
      <c r="N5" s="216"/>
      <c r="O5" s="216"/>
      <c r="P5" s="216"/>
      <c r="Q5" s="216"/>
      <c r="R5" s="216"/>
      <c r="S5" s="216"/>
      <c r="T5" s="216"/>
      <c r="U5" s="216"/>
      <c r="V5" s="216"/>
    </row>
    <row r="6" spans="1:22" ht="33" customHeight="1">
      <c r="A6" s="218" t="s">
        <v>111</v>
      </c>
      <c r="B6" s="220" t="s">
        <v>156</v>
      </c>
      <c r="C6" s="218" t="s">
        <v>17</v>
      </c>
      <c r="D6" s="218"/>
      <c r="E6" s="218"/>
      <c r="F6" s="219" t="s">
        <v>18</v>
      </c>
      <c r="G6" s="219"/>
      <c r="H6" s="219"/>
      <c r="I6" s="219"/>
      <c r="J6" s="219"/>
      <c r="K6" s="219"/>
      <c r="L6" s="219"/>
      <c r="M6" s="219"/>
      <c r="N6" s="219"/>
      <c r="O6" s="219"/>
      <c r="P6" s="219"/>
      <c r="Q6" s="219"/>
      <c r="R6" s="219"/>
      <c r="S6" s="219"/>
      <c r="T6" s="219"/>
      <c r="U6" s="219"/>
      <c r="V6" s="219"/>
    </row>
    <row r="7" spans="1:22" ht="99.9" customHeight="1">
      <c r="A7" s="218"/>
      <c r="B7" s="220"/>
      <c r="C7" s="5" t="s">
        <v>137</v>
      </c>
      <c r="D7" s="6" t="s">
        <v>138</v>
      </c>
      <c r="E7" s="6" t="s">
        <v>139</v>
      </c>
      <c r="F7" s="170" t="s">
        <v>140</v>
      </c>
      <c r="G7" s="170" t="s">
        <v>141</v>
      </c>
      <c r="H7" s="170" t="s">
        <v>142</v>
      </c>
      <c r="I7" s="170" t="s">
        <v>143</v>
      </c>
      <c r="J7" s="170" t="s">
        <v>144</v>
      </c>
      <c r="K7" s="170" t="s">
        <v>145</v>
      </c>
      <c r="L7" s="170" t="s">
        <v>146</v>
      </c>
      <c r="M7" s="170" t="s">
        <v>147</v>
      </c>
      <c r="N7" s="170" t="s">
        <v>148</v>
      </c>
      <c r="O7" s="170" t="s">
        <v>149</v>
      </c>
      <c r="P7" s="170" t="s">
        <v>150</v>
      </c>
      <c r="Q7" s="170" t="s">
        <v>151</v>
      </c>
      <c r="R7" s="170" t="s">
        <v>152</v>
      </c>
      <c r="S7" s="170" t="s">
        <v>153</v>
      </c>
      <c r="T7" s="170" t="s">
        <v>154</v>
      </c>
      <c r="U7" s="170" t="s">
        <v>155</v>
      </c>
      <c r="V7" s="170" t="s">
        <v>134</v>
      </c>
    </row>
    <row r="8" spans="1:22" ht="50.1" customHeight="1">
      <c r="A8" s="169" t="s">
        <v>39</v>
      </c>
      <c r="B8" s="5">
        <v>4</v>
      </c>
      <c r="C8" s="5">
        <v>2</v>
      </c>
      <c r="D8" s="5" t="s">
        <v>307</v>
      </c>
      <c r="E8" s="5">
        <v>2</v>
      </c>
      <c r="F8" s="5" t="s">
        <v>307</v>
      </c>
      <c r="G8" s="5">
        <v>1</v>
      </c>
      <c r="H8" s="5" t="s">
        <v>307</v>
      </c>
      <c r="I8" s="5" t="s">
        <v>307</v>
      </c>
      <c r="J8" s="5" t="s">
        <v>307</v>
      </c>
      <c r="K8" s="5" t="s">
        <v>307</v>
      </c>
      <c r="L8" s="5" t="s">
        <v>307</v>
      </c>
      <c r="M8" s="5" t="s">
        <v>307</v>
      </c>
      <c r="N8" s="5">
        <v>1</v>
      </c>
      <c r="O8" s="5" t="s">
        <v>307</v>
      </c>
      <c r="P8" s="5" t="s">
        <v>307</v>
      </c>
      <c r="Q8" s="5" t="s">
        <v>307</v>
      </c>
      <c r="R8" s="5" t="s">
        <v>307</v>
      </c>
      <c r="S8" s="5">
        <v>2</v>
      </c>
      <c r="T8" s="5" t="s">
        <v>307</v>
      </c>
      <c r="U8" s="5" t="s">
        <v>307</v>
      </c>
      <c r="V8" s="5" t="s">
        <v>307</v>
      </c>
    </row>
    <row r="9" spans="1:22" ht="50.1" customHeight="1">
      <c r="A9" s="169" t="s">
        <v>40</v>
      </c>
      <c r="B9" s="5" t="s">
        <v>307</v>
      </c>
      <c r="C9" s="5" t="s">
        <v>307</v>
      </c>
      <c r="D9" s="5" t="s">
        <v>307</v>
      </c>
      <c r="E9" s="5" t="s">
        <v>307</v>
      </c>
      <c r="F9" s="5" t="s">
        <v>307</v>
      </c>
      <c r="G9" s="5" t="s">
        <v>307</v>
      </c>
      <c r="H9" s="5" t="s">
        <v>307</v>
      </c>
      <c r="I9" s="5" t="s">
        <v>307</v>
      </c>
      <c r="J9" s="5" t="s">
        <v>307</v>
      </c>
      <c r="K9" s="5" t="s">
        <v>307</v>
      </c>
      <c r="L9" s="5" t="s">
        <v>307</v>
      </c>
      <c r="M9" s="5" t="s">
        <v>307</v>
      </c>
      <c r="N9" s="5" t="s">
        <v>307</v>
      </c>
      <c r="O9" s="5" t="s">
        <v>307</v>
      </c>
      <c r="P9" s="5" t="s">
        <v>307</v>
      </c>
      <c r="Q9" s="5" t="s">
        <v>307</v>
      </c>
      <c r="R9" s="5" t="s">
        <v>307</v>
      </c>
      <c r="S9" s="5" t="s">
        <v>307</v>
      </c>
      <c r="T9" s="5" t="s">
        <v>307</v>
      </c>
      <c r="U9" s="5" t="s">
        <v>307</v>
      </c>
      <c r="V9" s="5" t="s">
        <v>307</v>
      </c>
    </row>
    <row r="10" spans="1:22" ht="50.1" customHeight="1">
      <c r="A10" s="169" t="s">
        <v>41</v>
      </c>
      <c r="B10" s="5">
        <v>1</v>
      </c>
      <c r="C10" s="5" t="s">
        <v>307</v>
      </c>
      <c r="D10" s="5" t="s">
        <v>307</v>
      </c>
      <c r="E10" s="5">
        <v>1</v>
      </c>
      <c r="F10" s="5" t="s">
        <v>307</v>
      </c>
      <c r="G10" s="5">
        <v>1</v>
      </c>
      <c r="H10" s="5" t="s">
        <v>307</v>
      </c>
      <c r="I10" s="5" t="s">
        <v>307</v>
      </c>
      <c r="J10" s="5" t="s">
        <v>307</v>
      </c>
      <c r="K10" s="5" t="s">
        <v>307</v>
      </c>
      <c r="L10" s="5" t="s">
        <v>307</v>
      </c>
      <c r="M10" s="5" t="s">
        <v>307</v>
      </c>
      <c r="N10" s="5" t="s">
        <v>307</v>
      </c>
      <c r="O10" s="5" t="s">
        <v>307</v>
      </c>
      <c r="P10" s="5" t="s">
        <v>307</v>
      </c>
      <c r="Q10" s="5" t="s">
        <v>307</v>
      </c>
      <c r="R10" s="5" t="s">
        <v>307</v>
      </c>
      <c r="S10" s="5" t="s">
        <v>307</v>
      </c>
      <c r="T10" s="5" t="s">
        <v>307</v>
      </c>
      <c r="U10" s="5" t="s">
        <v>307</v>
      </c>
      <c r="V10" s="5" t="s">
        <v>307</v>
      </c>
    </row>
    <row r="11" spans="1:22" ht="50.1" customHeight="1">
      <c r="A11" s="169" t="s">
        <v>42</v>
      </c>
      <c r="B11" s="5">
        <v>2</v>
      </c>
      <c r="C11" s="5">
        <v>1</v>
      </c>
      <c r="D11" s="5" t="s">
        <v>307</v>
      </c>
      <c r="E11" s="5">
        <v>1</v>
      </c>
      <c r="F11" s="5" t="s">
        <v>307</v>
      </c>
      <c r="G11" s="5" t="s">
        <v>307</v>
      </c>
      <c r="H11" s="5" t="s">
        <v>307</v>
      </c>
      <c r="I11" s="5" t="s">
        <v>307</v>
      </c>
      <c r="J11" s="5" t="s">
        <v>307</v>
      </c>
      <c r="K11" s="5" t="s">
        <v>307</v>
      </c>
      <c r="L11" s="5" t="s">
        <v>307</v>
      </c>
      <c r="M11" s="5" t="s">
        <v>307</v>
      </c>
      <c r="N11" s="5">
        <v>1</v>
      </c>
      <c r="O11" s="5" t="s">
        <v>307</v>
      </c>
      <c r="P11" s="5" t="s">
        <v>307</v>
      </c>
      <c r="Q11" s="5" t="s">
        <v>307</v>
      </c>
      <c r="R11" s="5" t="s">
        <v>307</v>
      </c>
      <c r="S11" s="5">
        <v>1</v>
      </c>
      <c r="T11" s="5" t="s">
        <v>307</v>
      </c>
      <c r="U11" s="5" t="s">
        <v>307</v>
      </c>
      <c r="V11" s="5" t="s">
        <v>307</v>
      </c>
    </row>
    <row r="12" spans="1:22" ht="50.1" customHeight="1">
      <c r="A12" s="169" t="s">
        <v>43</v>
      </c>
      <c r="B12" s="5">
        <v>1</v>
      </c>
      <c r="C12" s="5">
        <v>1</v>
      </c>
      <c r="D12" s="5" t="s">
        <v>307</v>
      </c>
      <c r="E12" s="5" t="s">
        <v>307</v>
      </c>
      <c r="F12" s="5" t="s">
        <v>307</v>
      </c>
      <c r="G12" s="5" t="s">
        <v>307</v>
      </c>
      <c r="H12" s="5" t="s">
        <v>307</v>
      </c>
      <c r="I12" s="5" t="s">
        <v>307</v>
      </c>
      <c r="J12" s="5" t="s">
        <v>307</v>
      </c>
      <c r="K12" s="5" t="s">
        <v>307</v>
      </c>
      <c r="L12" s="5" t="s">
        <v>307</v>
      </c>
      <c r="M12" s="5" t="s">
        <v>307</v>
      </c>
      <c r="N12" s="5" t="s">
        <v>307</v>
      </c>
      <c r="O12" s="5" t="s">
        <v>307</v>
      </c>
      <c r="P12" s="5" t="s">
        <v>307</v>
      </c>
      <c r="Q12" s="108" t="s">
        <v>307</v>
      </c>
      <c r="R12" s="5" t="s">
        <v>307</v>
      </c>
      <c r="S12" s="5">
        <v>1</v>
      </c>
      <c r="T12" s="5" t="s">
        <v>307</v>
      </c>
      <c r="U12" s="5" t="s">
        <v>307</v>
      </c>
      <c r="V12" s="5" t="s">
        <v>307</v>
      </c>
    </row>
    <row r="13" spans="1:22" ht="14.1" customHeight="1">
      <c r="A13" s="69"/>
      <c r="B13" s="88"/>
      <c r="C13" s="88"/>
      <c r="D13" s="88"/>
      <c r="E13" s="88"/>
      <c r="F13" s="88"/>
      <c r="G13" s="89"/>
      <c r="H13" s="88"/>
      <c r="I13" s="88"/>
      <c r="J13" s="88"/>
      <c r="K13" s="88"/>
      <c r="L13" s="88"/>
      <c r="M13" s="88"/>
      <c r="N13" s="88"/>
      <c r="O13" s="88"/>
      <c r="P13" s="88"/>
      <c r="Q13" s="88"/>
      <c r="R13" s="88"/>
      <c r="S13" s="88"/>
      <c r="T13" s="88"/>
      <c r="U13" s="88"/>
      <c r="V13" s="88"/>
    </row>
    <row r="14" spans="1:22" ht="23.1" customHeight="1">
      <c r="A14" s="13" t="s">
        <v>44</v>
      </c>
      <c r="E14" s="14" t="s">
        <v>45</v>
      </c>
      <c r="H14" s="15"/>
      <c r="I14" s="14" t="s">
        <v>46</v>
      </c>
      <c r="K14" s="15"/>
      <c r="L14" s="15"/>
      <c r="M14" s="15"/>
      <c r="O14" s="15" t="s">
        <v>47</v>
      </c>
      <c r="V14" s="22" t="s">
        <v>308</v>
      </c>
    </row>
    <row r="15" spans="1:22" ht="14.1" customHeight="1">
      <c r="A15" s="13"/>
      <c r="H15" s="15"/>
      <c r="K15" s="15"/>
      <c r="L15" s="15"/>
      <c r="M15" s="15"/>
      <c r="O15" s="15"/>
      <c r="V15" s="22"/>
    </row>
    <row r="16" spans="1:22" ht="23.1" customHeight="1">
      <c r="H16" s="16"/>
      <c r="I16" s="15" t="s">
        <v>48</v>
      </c>
      <c r="K16" s="16"/>
      <c r="L16" s="16"/>
      <c r="M16" s="16"/>
    </row>
    <row r="17" spans="1:22" ht="23.1" customHeight="1">
      <c r="H17" s="16"/>
      <c r="I17" s="16"/>
      <c r="J17" s="16"/>
      <c r="K17" s="16"/>
      <c r="L17" s="16"/>
      <c r="T17" s="16"/>
      <c r="U17" s="16"/>
      <c r="V17" s="16"/>
    </row>
    <row r="18" spans="1:22" ht="23.1" customHeight="1">
      <c r="A18" s="15" t="s">
        <v>261</v>
      </c>
      <c r="B18" s="33"/>
      <c r="C18" s="33"/>
      <c r="D18" s="33"/>
      <c r="E18" s="33"/>
      <c r="F18" s="33"/>
      <c r="G18" s="33"/>
      <c r="H18" s="33"/>
      <c r="I18" s="33"/>
      <c r="J18" s="33"/>
      <c r="K18" s="33"/>
      <c r="L18" s="33"/>
      <c r="M18" s="33"/>
      <c r="N18" s="33"/>
      <c r="O18" s="33"/>
      <c r="P18" s="33"/>
      <c r="Q18" s="33"/>
      <c r="R18" s="33"/>
      <c r="S18" s="33"/>
      <c r="T18" s="23"/>
      <c r="U18" s="23"/>
      <c r="V18" s="23"/>
    </row>
    <row r="19" spans="1:22" ht="23.1" customHeight="1">
      <c r="A19" s="14" t="s">
        <v>262</v>
      </c>
      <c r="T19" s="33"/>
    </row>
    <row r="20" spans="1:22" ht="23.1" customHeight="1"/>
  </sheetData>
  <mergeCells count="12">
    <mergeCell ref="A5:V5"/>
    <mergeCell ref="R1:S1"/>
    <mergeCell ref="R2:S2"/>
    <mergeCell ref="C6:E6"/>
    <mergeCell ref="F6:V6"/>
    <mergeCell ref="A6:A7"/>
    <mergeCell ref="B6:B7"/>
    <mergeCell ref="A3:V3"/>
    <mergeCell ref="T1:V1"/>
    <mergeCell ref="T2:V2"/>
    <mergeCell ref="B2:D2"/>
    <mergeCell ref="A4:V4"/>
  </mergeCells>
  <phoneticPr fontId="16" type="noConversion"/>
  <printOptions horizontalCentered="1"/>
  <pageMargins left="0.19685039370078741" right="0.19685039370078741" top="0.55118110236220474" bottom="0.55118110236220474" header="0.27559055118110237" footer="0.27559055118110237"/>
  <pageSetup paperSize="9" scale="7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28"/>
  <sheetViews>
    <sheetView view="pageBreakPreview" zoomScale="70" zoomScaleNormal="80" zoomScaleSheetLayoutView="70" workbookViewId="0">
      <selection activeCell="H13" sqref="H13"/>
    </sheetView>
  </sheetViews>
  <sheetFormatPr defaultColWidth="9.33203125" defaultRowHeight="16.2"/>
  <cols>
    <col min="1" max="1" width="14.6640625" style="74" customWidth="1"/>
    <col min="2" max="2" width="12.6640625" style="74" customWidth="1"/>
    <col min="3" max="5" width="19.6640625" style="74" customWidth="1"/>
    <col min="6" max="9" width="19.6640625" style="75" customWidth="1"/>
    <col min="10" max="11" width="14.6640625" style="75" customWidth="1"/>
    <col min="12" max="12" width="17.6640625" style="75" customWidth="1"/>
    <col min="13" max="14" width="14.6640625" style="75" customWidth="1"/>
    <col min="15" max="15" width="11.109375" style="74" customWidth="1"/>
    <col min="16" max="257" width="9.33203125" style="74"/>
    <col min="258" max="258" width="24" style="74" customWidth="1"/>
    <col min="259" max="259" width="9.6640625" style="74" customWidth="1"/>
    <col min="260" max="260" width="10.77734375" style="74" customWidth="1"/>
    <col min="261" max="263" width="8.6640625" style="74" customWidth="1"/>
    <col min="264" max="264" width="9.44140625" style="74" customWidth="1"/>
    <col min="265" max="265" width="8.77734375" style="74" customWidth="1"/>
    <col min="266" max="267" width="9.109375" style="74" customWidth="1"/>
    <col min="268" max="268" width="7" style="74" customWidth="1"/>
    <col min="269" max="269" width="8.109375" style="74" customWidth="1"/>
    <col min="270" max="270" width="7" style="74" customWidth="1"/>
    <col min="271" max="271" width="11.109375" style="74" customWidth="1"/>
    <col min="272" max="513" width="9.33203125" style="74"/>
    <col min="514" max="514" width="24" style="74" customWidth="1"/>
    <col min="515" max="515" width="9.6640625" style="74" customWidth="1"/>
    <col min="516" max="516" width="10.77734375" style="74" customWidth="1"/>
    <col min="517" max="519" width="8.6640625" style="74" customWidth="1"/>
    <col min="520" max="520" width="9.44140625" style="74" customWidth="1"/>
    <col min="521" max="521" width="8.77734375" style="74" customWidth="1"/>
    <col min="522" max="523" width="9.109375" style="74" customWidth="1"/>
    <col min="524" max="524" width="7" style="74" customWidth="1"/>
    <col min="525" max="525" width="8.109375" style="74" customWidth="1"/>
    <col min="526" max="526" width="7" style="74" customWidth="1"/>
    <col min="527" max="527" width="11.109375" style="74" customWidth="1"/>
    <col min="528" max="769" width="9.33203125" style="74"/>
    <col min="770" max="770" width="24" style="74" customWidth="1"/>
    <col min="771" max="771" width="9.6640625" style="74" customWidth="1"/>
    <col min="772" max="772" width="10.77734375" style="74" customWidth="1"/>
    <col min="773" max="775" width="8.6640625" style="74" customWidth="1"/>
    <col min="776" max="776" width="9.44140625" style="74" customWidth="1"/>
    <col min="777" max="777" width="8.77734375" style="74" customWidth="1"/>
    <col min="778" max="779" width="9.109375" style="74" customWidth="1"/>
    <col min="780" max="780" width="7" style="74" customWidth="1"/>
    <col min="781" max="781" width="8.109375" style="74" customWidth="1"/>
    <col min="782" max="782" width="7" style="74" customWidth="1"/>
    <col min="783" max="783" width="11.109375" style="74" customWidth="1"/>
    <col min="784" max="1025" width="9.33203125" style="74"/>
    <col min="1026" max="1026" width="24" style="74" customWidth="1"/>
    <col min="1027" max="1027" width="9.6640625" style="74" customWidth="1"/>
    <col min="1028" max="1028" width="10.77734375" style="74" customWidth="1"/>
    <col min="1029" max="1031" width="8.6640625" style="74" customWidth="1"/>
    <col min="1032" max="1032" width="9.44140625" style="74" customWidth="1"/>
    <col min="1033" max="1033" width="8.77734375" style="74" customWidth="1"/>
    <col min="1034" max="1035" width="9.109375" style="74" customWidth="1"/>
    <col min="1036" max="1036" width="7" style="74" customWidth="1"/>
    <col min="1037" max="1037" width="8.109375" style="74" customWidth="1"/>
    <col min="1038" max="1038" width="7" style="74" customWidth="1"/>
    <col min="1039" max="1039" width="11.109375" style="74" customWidth="1"/>
    <col min="1040" max="1281" width="9.33203125" style="74"/>
    <col min="1282" max="1282" width="24" style="74" customWidth="1"/>
    <col min="1283" max="1283" width="9.6640625" style="74" customWidth="1"/>
    <col min="1284" max="1284" width="10.77734375" style="74" customWidth="1"/>
    <col min="1285" max="1287" width="8.6640625" style="74" customWidth="1"/>
    <col min="1288" max="1288" width="9.44140625" style="74" customWidth="1"/>
    <col min="1289" max="1289" width="8.77734375" style="74" customWidth="1"/>
    <col min="1290" max="1291" width="9.109375" style="74" customWidth="1"/>
    <col min="1292" max="1292" width="7" style="74" customWidth="1"/>
    <col min="1293" max="1293" width="8.109375" style="74" customWidth="1"/>
    <col min="1294" max="1294" width="7" style="74" customWidth="1"/>
    <col min="1295" max="1295" width="11.109375" style="74" customWidth="1"/>
    <col min="1296" max="1537" width="9.33203125" style="74"/>
    <col min="1538" max="1538" width="24" style="74" customWidth="1"/>
    <col min="1539" max="1539" width="9.6640625" style="74" customWidth="1"/>
    <col min="1540" max="1540" width="10.77734375" style="74" customWidth="1"/>
    <col min="1541" max="1543" width="8.6640625" style="74" customWidth="1"/>
    <col min="1544" max="1544" width="9.44140625" style="74" customWidth="1"/>
    <col min="1545" max="1545" width="8.77734375" style="74" customWidth="1"/>
    <col min="1546" max="1547" width="9.109375" style="74" customWidth="1"/>
    <col min="1548" max="1548" width="7" style="74" customWidth="1"/>
    <col min="1549" max="1549" width="8.109375" style="74" customWidth="1"/>
    <col min="1550" max="1550" width="7" style="74" customWidth="1"/>
    <col min="1551" max="1551" width="11.109375" style="74" customWidth="1"/>
    <col min="1552" max="1793" width="9.33203125" style="74"/>
    <col min="1794" max="1794" width="24" style="74" customWidth="1"/>
    <col min="1795" max="1795" width="9.6640625" style="74" customWidth="1"/>
    <col min="1796" max="1796" width="10.77734375" style="74" customWidth="1"/>
    <col min="1797" max="1799" width="8.6640625" style="74" customWidth="1"/>
    <col min="1800" max="1800" width="9.44140625" style="74" customWidth="1"/>
    <col min="1801" max="1801" width="8.77734375" style="74" customWidth="1"/>
    <col min="1802" max="1803" width="9.109375" style="74" customWidth="1"/>
    <col min="1804" max="1804" width="7" style="74" customWidth="1"/>
    <col min="1805" max="1805" width="8.109375" style="74" customWidth="1"/>
    <col min="1806" max="1806" width="7" style="74" customWidth="1"/>
    <col min="1807" max="1807" width="11.109375" style="74" customWidth="1"/>
    <col min="1808" max="2049" width="9.33203125" style="74"/>
    <col min="2050" max="2050" width="24" style="74" customWidth="1"/>
    <col min="2051" max="2051" width="9.6640625" style="74" customWidth="1"/>
    <col min="2052" max="2052" width="10.77734375" style="74" customWidth="1"/>
    <col min="2053" max="2055" width="8.6640625" style="74" customWidth="1"/>
    <col min="2056" max="2056" width="9.44140625" style="74" customWidth="1"/>
    <col min="2057" max="2057" width="8.77734375" style="74" customWidth="1"/>
    <col min="2058" max="2059" width="9.109375" style="74" customWidth="1"/>
    <col min="2060" max="2060" width="7" style="74" customWidth="1"/>
    <col min="2061" max="2061" width="8.109375" style="74" customWidth="1"/>
    <col min="2062" max="2062" width="7" style="74" customWidth="1"/>
    <col min="2063" max="2063" width="11.109375" style="74" customWidth="1"/>
    <col min="2064" max="2305" width="9.33203125" style="74"/>
    <col min="2306" max="2306" width="24" style="74" customWidth="1"/>
    <col min="2307" max="2307" width="9.6640625" style="74" customWidth="1"/>
    <col min="2308" max="2308" width="10.77734375" style="74" customWidth="1"/>
    <col min="2309" max="2311" width="8.6640625" style="74" customWidth="1"/>
    <col min="2312" max="2312" width="9.44140625" style="74" customWidth="1"/>
    <col min="2313" max="2313" width="8.77734375" style="74" customWidth="1"/>
    <col min="2314" max="2315" width="9.109375" style="74" customWidth="1"/>
    <col min="2316" max="2316" width="7" style="74" customWidth="1"/>
    <col min="2317" max="2317" width="8.109375" style="74" customWidth="1"/>
    <col min="2318" max="2318" width="7" style="74" customWidth="1"/>
    <col min="2319" max="2319" width="11.109375" style="74" customWidth="1"/>
    <col min="2320" max="2561" width="9.33203125" style="74"/>
    <col min="2562" max="2562" width="24" style="74" customWidth="1"/>
    <col min="2563" max="2563" width="9.6640625" style="74" customWidth="1"/>
    <col min="2564" max="2564" width="10.77734375" style="74" customWidth="1"/>
    <col min="2565" max="2567" width="8.6640625" style="74" customWidth="1"/>
    <col min="2568" max="2568" width="9.44140625" style="74" customWidth="1"/>
    <col min="2569" max="2569" width="8.77734375" style="74" customWidth="1"/>
    <col min="2570" max="2571" width="9.109375" style="74" customWidth="1"/>
    <col min="2572" max="2572" width="7" style="74" customWidth="1"/>
    <col min="2573" max="2573" width="8.109375" style="74" customWidth="1"/>
    <col min="2574" max="2574" width="7" style="74" customWidth="1"/>
    <col min="2575" max="2575" width="11.109375" style="74" customWidth="1"/>
    <col min="2576" max="2817" width="9.33203125" style="74"/>
    <col min="2818" max="2818" width="24" style="74" customWidth="1"/>
    <col min="2819" max="2819" width="9.6640625" style="74" customWidth="1"/>
    <col min="2820" max="2820" width="10.77734375" style="74" customWidth="1"/>
    <col min="2821" max="2823" width="8.6640625" style="74" customWidth="1"/>
    <col min="2824" max="2824" width="9.44140625" style="74" customWidth="1"/>
    <col min="2825" max="2825" width="8.77734375" style="74" customWidth="1"/>
    <col min="2826" max="2827" width="9.109375" style="74" customWidth="1"/>
    <col min="2828" max="2828" width="7" style="74" customWidth="1"/>
    <col min="2829" max="2829" width="8.109375" style="74" customWidth="1"/>
    <col min="2830" max="2830" width="7" style="74" customWidth="1"/>
    <col min="2831" max="2831" width="11.109375" style="74" customWidth="1"/>
    <col min="2832" max="3073" width="9.33203125" style="74"/>
    <col min="3074" max="3074" width="24" style="74" customWidth="1"/>
    <col min="3075" max="3075" width="9.6640625" style="74" customWidth="1"/>
    <col min="3076" max="3076" width="10.77734375" style="74" customWidth="1"/>
    <col min="3077" max="3079" width="8.6640625" style="74" customWidth="1"/>
    <col min="3080" max="3080" width="9.44140625" style="74" customWidth="1"/>
    <col min="3081" max="3081" width="8.77734375" style="74" customWidth="1"/>
    <col min="3082" max="3083" width="9.109375" style="74" customWidth="1"/>
    <col min="3084" max="3084" width="7" style="74" customWidth="1"/>
    <col min="3085" max="3085" width="8.109375" style="74" customWidth="1"/>
    <col min="3086" max="3086" width="7" style="74" customWidth="1"/>
    <col min="3087" max="3087" width="11.109375" style="74" customWidth="1"/>
    <col min="3088" max="3329" width="9.33203125" style="74"/>
    <col min="3330" max="3330" width="24" style="74" customWidth="1"/>
    <col min="3331" max="3331" width="9.6640625" style="74" customWidth="1"/>
    <col min="3332" max="3332" width="10.77734375" style="74" customWidth="1"/>
    <col min="3333" max="3335" width="8.6640625" style="74" customWidth="1"/>
    <col min="3336" max="3336" width="9.44140625" style="74" customWidth="1"/>
    <col min="3337" max="3337" width="8.77734375" style="74" customWidth="1"/>
    <col min="3338" max="3339" width="9.109375" style="74" customWidth="1"/>
    <col min="3340" max="3340" width="7" style="74" customWidth="1"/>
    <col min="3341" max="3341" width="8.109375" style="74" customWidth="1"/>
    <col min="3342" max="3342" width="7" style="74" customWidth="1"/>
    <col min="3343" max="3343" width="11.109375" style="74" customWidth="1"/>
    <col min="3344" max="3585" width="9.33203125" style="74"/>
    <col min="3586" max="3586" width="24" style="74" customWidth="1"/>
    <col min="3587" max="3587" width="9.6640625" style="74" customWidth="1"/>
    <col min="3588" max="3588" width="10.77734375" style="74" customWidth="1"/>
    <col min="3589" max="3591" width="8.6640625" style="74" customWidth="1"/>
    <col min="3592" max="3592" width="9.44140625" style="74" customWidth="1"/>
    <col min="3593" max="3593" width="8.77734375" style="74" customWidth="1"/>
    <col min="3594" max="3595" width="9.109375" style="74" customWidth="1"/>
    <col min="3596" max="3596" width="7" style="74" customWidth="1"/>
    <col min="3597" max="3597" width="8.109375" style="74" customWidth="1"/>
    <col min="3598" max="3598" width="7" style="74" customWidth="1"/>
    <col min="3599" max="3599" width="11.109375" style="74" customWidth="1"/>
    <col min="3600" max="3841" width="9.33203125" style="74"/>
    <col min="3842" max="3842" width="24" style="74" customWidth="1"/>
    <col min="3843" max="3843" width="9.6640625" style="74" customWidth="1"/>
    <col min="3844" max="3844" width="10.77734375" style="74" customWidth="1"/>
    <col min="3845" max="3847" width="8.6640625" style="74" customWidth="1"/>
    <col min="3848" max="3848" width="9.44140625" style="74" customWidth="1"/>
    <col min="3849" max="3849" width="8.77734375" style="74" customWidth="1"/>
    <col min="3850" max="3851" width="9.109375" style="74" customWidth="1"/>
    <col min="3852" max="3852" width="7" style="74" customWidth="1"/>
    <col min="3853" max="3853" width="8.109375" style="74" customWidth="1"/>
    <col min="3854" max="3854" width="7" style="74" customWidth="1"/>
    <col min="3855" max="3855" width="11.109375" style="74" customWidth="1"/>
    <col min="3856" max="4097" width="9.33203125" style="74"/>
    <col min="4098" max="4098" width="24" style="74" customWidth="1"/>
    <col min="4099" max="4099" width="9.6640625" style="74" customWidth="1"/>
    <col min="4100" max="4100" width="10.77734375" style="74" customWidth="1"/>
    <col min="4101" max="4103" width="8.6640625" style="74" customWidth="1"/>
    <col min="4104" max="4104" width="9.44140625" style="74" customWidth="1"/>
    <col min="4105" max="4105" width="8.77734375" style="74" customWidth="1"/>
    <col min="4106" max="4107" width="9.109375" style="74" customWidth="1"/>
    <col min="4108" max="4108" width="7" style="74" customWidth="1"/>
    <col min="4109" max="4109" width="8.109375" style="74" customWidth="1"/>
    <col min="4110" max="4110" width="7" style="74" customWidth="1"/>
    <col min="4111" max="4111" width="11.109375" style="74" customWidth="1"/>
    <col min="4112" max="4353" width="9.33203125" style="74"/>
    <col min="4354" max="4354" width="24" style="74" customWidth="1"/>
    <col min="4355" max="4355" width="9.6640625" style="74" customWidth="1"/>
    <col min="4356" max="4356" width="10.77734375" style="74" customWidth="1"/>
    <col min="4357" max="4359" width="8.6640625" style="74" customWidth="1"/>
    <col min="4360" max="4360" width="9.44140625" style="74" customWidth="1"/>
    <col min="4361" max="4361" width="8.77734375" style="74" customWidth="1"/>
    <col min="4362" max="4363" width="9.109375" style="74" customWidth="1"/>
    <col min="4364" max="4364" width="7" style="74" customWidth="1"/>
    <col min="4365" max="4365" width="8.109375" style="74" customWidth="1"/>
    <col min="4366" max="4366" width="7" style="74" customWidth="1"/>
    <col min="4367" max="4367" width="11.109375" style="74" customWidth="1"/>
    <col min="4368" max="4609" width="9.33203125" style="74"/>
    <col min="4610" max="4610" width="24" style="74" customWidth="1"/>
    <col min="4611" max="4611" width="9.6640625" style="74" customWidth="1"/>
    <col min="4612" max="4612" width="10.77734375" style="74" customWidth="1"/>
    <col min="4613" max="4615" width="8.6640625" style="74" customWidth="1"/>
    <col min="4616" max="4616" width="9.44140625" style="74" customWidth="1"/>
    <col min="4617" max="4617" width="8.77734375" style="74" customWidth="1"/>
    <col min="4618" max="4619" width="9.109375" style="74" customWidth="1"/>
    <col min="4620" max="4620" width="7" style="74" customWidth="1"/>
    <col min="4621" max="4621" width="8.109375" style="74" customWidth="1"/>
    <col min="4622" max="4622" width="7" style="74" customWidth="1"/>
    <col min="4623" max="4623" width="11.109375" style="74" customWidth="1"/>
    <col min="4624" max="4865" width="9.33203125" style="74"/>
    <col min="4866" max="4866" width="24" style="74" customWidth="1"/>
    <col min="4867" max="4867" width="9.6640625" style="74" customWidth="1"/>
    <col min="4868" max="4868" width="10.77734375" style="74" customWidth="1"/>
    <col min="4869" max="4871" width="8.6640625" style="74" customWidth="1"/>
    <col min="4872" max="4872" width="9.44140625" style="74" customWidth="1"/>
    <col min="4873" max="4873" width="8.77734375" style="74" customWidth="1"/>
    <col min="4874" max="4875" width="9.109375" style="74" customWidth="1"/>
    <col min="4876" max="4876" width="7" style="74" customWidth="1"/>
    <col min="4877" max="4877" width="8.109375" style="74" customWidth="1"/>
    <col min="4878" max="4878" width="7" style="74" customWidth="1"/>
    <col min="4879" max="4879" width="11.109375" style="74" customWidth="1"/>
    <col min="4880" max="5121" width="9.33203125" style="74"/>
    <col min="5122" max="5122" width="24" style="74" customWidth="1"/>
    <col min="5123" max="5123" width="9.6640625" style="74" customWidth="1"/>
    <col min="5124" max="5124" width="10.77734375" style="74" customWidth="1"/>
    <col min="5125" max="5127" width="8.6640625" style="74" customWidth="1"/>
    <col min="5128" max="5128" width="9.44140625" style="74" customWidth="1"/>
    <col min="5129" max="5129" width="8.77734375" style="74" customWidth="1"/>
    <col min="5130" max="5131" width="9.109375" style="74" customWidth="1"/>
    <col min="5132" max="5132" width="7" style="74" customWidth="1"/>
    <col min="5133" max="5133" width="8.109375" style="74" customWidth="1"/>
    <col min="5134" max="5134" width="7" style="74" customWidth="1"/>
    <col min="5135" max="5135" width="11.109375" style="74" customWidth="1"/>
    <col min="5136" max="5377" width="9.33203125" style="74"/>
    <col min="5378" max="5378" width="24" style="74" customWidth="1"/>
    <col min="5379" max="5379" width="9.6640625" style="74" customWidth="1"/>
    <col min="5380" max="5380" width="10.77734375" style="74" customWidth="1"/>
    <col min="5381" max="5383" width="8.6640625" style="74" customWidth="1"/>
    <col min="5384" max="5384" width="9.44140625" style="74" customWidth="1"/>
    <col min="5385" max="5385" width="8.77734375" style="74" customWidth="1"/>
    <col min="5386" max="5387" width="9.109375" style="74" customWidth="1"/>
    <col min="5388" max="5388" width="7" style="74" customWidth="1"/>
    <col min="5389" max="5389" width="8.109375" style="74" customWidth="1"/>
    <col min="5390" max="5390" width="7" style="74" customWidth="1"/>
    <col min="5391" max="5391" width="11.109375" style="74" customWidth="1"/>
    <col min="5392" max="5633" width="9.33203125" style="74"/>
    <col min="5634" max="5634" width="24" style="74" customWidth="1"/>
    <col min="5635" max="5635" width="9.6640625" style="74" customWidth="1"/>
    <col min="5636" max="5636" width="10.77734375" style="74" customWidth="1"/>
    <col min="5637" max="5639" width="8.6640625" style="74" customWidth="1"/>
    <col min="5640" max="5640" width="9.44140625" style="74" customWidth="1"/>
    <col min="5641" max="5641" width="8.77734375" style="74" customWidth="1"/>
    <col min="5642" max="5643" width="9.109375" style="74" customWidth="1"/>
    <col min="5644" max="5644" width="7" style="74" customWidth="1"/>
    <col min="5645" max="5645" width="8.109375" style="74" customWidth="1"/>
    <col min="5646" max="5646" width="7" style="74" customWidth="1"/>
    <col min="5647" max="5647" width="11.109375" style="74" customWidth="1"/>
    <col min="5648" max="5889" width="9.33203125" style="74"/>
    <col min="5890" max="5890" width="24" style="74" customWidth="1"/>
    <col min="5891" max="5891" width="9.6640625" style="74" customWidth="1"/>
    <col min="5892" max="5892" width="10.77734375" style="74" customWidth="1"/>
    <col min="5893" max="5895" width="8.6640625" style="74" customWidth="1"/>
    <col min="5896" max="5896" width="9.44140625" style="74" customWidth="1"/>
    <col min="5897" max="5897" width="8.77734375" style="74" customWidth="1"/>
    <col min="5898" max="5899" width="9.109375" style="74" customWidth="1"/>
    <col min="5900" max="5900" width="7" style="74" customWidth="1"/>
    <col min="5901" max="5901" width="8.109375" style="74" customWidth="1"/>
    <col min="5902" max="5902" width="7" style="74" customWidth="1"/>
    <col min="5903" max="5903" width="11.109375" style="74" customWidth="1"/>
    <col min="5904" max="6145" width="9.33203125" style="74"/>
    <col min="6146" max="6146" width="24" style="74" customWidth="1"/>
    <col min="6147" max="6147" width="9.6640625" style="74" customWidth="1"/>
    <col min="6148" max="6148" width="10.77734375" style="74" customWidth="1"/>
    <col min="6149" max="6151" width="8.6640625" style="74" customWidth="1"/>
    <col min="6152" max="6152" width="9.44140625" style="74" customWidth="1"/>
    <col min="6153" max="6153" width="8.77734375" style="74" customWidth="1"/>
    <col min="6154" max="6155" width="9.109375" style="74" customWidth="1"/>
    <col min="6156" max="6156" width="7" style="74" customWidth="1"/>
    <col min="6157" max="6157" width="8.109375" style="74" customWidth="1"/>
    <col min="6158" max="6158" width="7" style="74" customWidth="1"/>
    <col min="6159" max="6159" width="11.109375" style="74" customWidth="1"/>
    <col min="6160" max="6401" width="9.33203125" style="74"/>
    <col min="6402" max="6402" width="24" style="74" customWidth="1"/>
    <col min="6403" max="6403" width="9.6640625" style="74" customWidth="1"/>
    <col min="6404" max="6404" width="10.77734375" style="74" customWidth="1"/>
    <col min="6405" max="6407" width="8.6640625" style="74" customWidth="1"/>
    <col min="6408" max="6408" width="9.44140625" style="74" customWidth="1"/>
    <col min="6409" max="6409" width="8.77734375" style="74" customWidth="1"/>
    <col min="6410" max="6411" width="9.109375" style="74" customWidth="1"/>
    <col min="6412" max="6412" width="7" style="74" customWidth="1"/>
    <col min="6413" max="6413" width="8.109375" style="74" customWidth="1"/>
    <col min="6414" max="6414" width="7" style="74" customWidth="1"/>
    <col min="6415" max="6415" width="11.109375" style="74" customWidth="1"/>
    <col min="6416" max="6657" width="9.33203125" style="74"/>
    <col min="6658" max="6658" width="24" style="74" customWidth="1"/>
    <col min="6659" max="6659" width="9.6640625" style="74" customWidth="1"/>
    <col min="6660" max="6660" width="10.77734375" style="74" customWidth="1"/>
    <col min="6661" max="6663" width="8.6640625" style="74" customWidth="1"/>
    <col min="6664" max="6664" width="9.44140625" style="74" customWidth="1"/>
    <col min="6665" max="6665" width="8.77734375" style="74" customWidth="1"/>
    <col min="6666" max="6667" width="9.109375" style="74" customWidth="1"/>
    <col min="6668" max="6668" width="7" style="74" customWidth="1"/>
    <col min="6669" max="6669" width="8.109375" style="74" customWidth="1"/>
    <col min="6670" max="6670" width="7" style="74" customWidth="1"/>
    <col min="6671" max="6671" width="11.109375" style="74" customWidth="1"/>
    <col min="6672" max="6913" width="9.33203125" style="74"/>
    <col min="6914" max="6914" width="24" style="74" customWidth="1"/>
    <col min="6915" max="6915" width="9.6640625" style="74" customWidth="1"/>
    <col min="6916" max="6916" width="10.77734375" style="74" customWidth="1"/>
    <col min="6917" max="6919" width="8.6640625" style="74" customWidth="1"/>
    <col min="6920" max="6920" width="9.44140625" style="74" customWidth="1"/>
    <col min="6921" max="6921" width="8.77734375" style="74" customWidth="1"/>
    <col min="6922" max="6923" width="9.109375" style="74" customWidth="1"/>
    <col min="6924" max="6924" width="7" style="74" customWidth="1"/>
    <col min="6925" max="6925" width="8.109375" style="74" customWidth="1"/>
    <col min="6926" max="6926" width="7" style="74" customWidth="1"/>
    <col min="6927" max="6927" width="11.109375" style="74" customWidth="1"/>
    <col min="6928" max="7169" width="9.33203125" style="74"/>
    <col min="7170" max="7170" width="24" style="74" customWidth="1"/>
    <col min="7171" max="7171" width="9.6640625" style="74" customWidth="1"/>
    <col min="7172" max="7172" width="10.77734375" style="74" customWidth="1"/>
    <col min="7173" max="7175" width="8.6640625" style="74" customWidth="1"/>
    <col min="7176" max="7176" width="9.44140625" style="74" customWidth="1"/>
    <col min="7177" max="7177" width="8.77734375" style="74" customWidth="1"/>
    <col min="7178" max="7179" width="9.109375" style="74" customWidth="1"/>
    <col min="7180" max="7180" width="7" style="74" customWidth="1"/>
    <col min="7181" max="7181" width="8.109375" style="74" customWidth="1"/>
    <col min="7182" max="7182" width="7" style="74" customWidth="1"/>
    <col min="7183" max="7183" width="11.109375" style="74" customWidth="1"/>
    <col min="7184" max="7425" width="9.33203125" style="74"/>
    <col min="7426" max="7426" width="24" style="74" customWidth="1"/>
    <col min="7427" max="7427" width="9.6640625" style="74" customWidth="1"/>
    <col min="7428" max="7428" width="10.77734375" style="74" customWidth="1"/>
    <col min="7429" max="7431" width="8.6640625" style="74" customWidth="1"/>
    <col min="7432" max="7432" width="9.44140625" style="74" customWidth="1"/>
    <col min="7433" max="7433" width="8.77734375" style="74" customWidth="1"/>
    <col min="7434" max="7435" width="9.109375" style="74" customWidth="1"/>
    <col min="7436" max="7436" width="7" style="74" customWidth="1"/>
    <col min="7437" max="7437" width="8.109375" style="74" customWidth="1"/>
    <col min="7438" max="7438" width="7" style="74" customWidth="1"/>
    <col min="7439" max="7439" width="11.109375" style="74" customWidth="1"/>
    <col min="7440" max="7681" width="9.33203125" style="74"/>
    <col min="7682" max="7682" width="24" style="74" customWidth="1"/>
    <col min="7683" max="7683" width="9.6640625" style="74" customWidth="1"/>
    <col min="7684" max="7684" width="10.77734375" style="74" customWidth="1"/>
    <col min="7685" max="7687" width="8.6640625" style="74" customWidth="1"/>
    <col min="7688" max="7688" width="9.44140625" style="74" customWidth="1"/>
    <col min="7689" max="7689" width="8.77734375" style="74" customWidth="1"/>
    <col min="7690" max="7691" width="9.109375" style="74" customWidth="1"/>
    <col min="7692" max="7692" width="7" style="74" customWidth="1"/>
    <col min="7693" max="7693" width="8.109375" style="74" customWidth="1"/>
    <col min="7694" max="7694" width="7" style="74" customWidth="1"/>
    <col min="7695" max="7695" width="11.109375" style="74" customWidth="1"/>
    <col min="7696" max="7937" width="9.33203125" style="74"/>
    <col min="7938" max="7938" width="24" style="74" customWidth="1"/>
    <col min="7939" max="7939" width="9.6640625" style="74" customWidth="1"/>
    <col min="7940" max="7940" width="10.77734375" style="74" customWidth="1"/>
    <col min="7941" max="7943" width="8.6640625" style="74" customWidth="1"/>
    <col min="7944" max="7944" width="9.44140625" style="74" customWidth="1"/>
    <col min="7945" max="7945" width="8.77734375" style="74" customWidth="1"/>
    <col min="7946" max="7947" width="9.109375" style="74" customWidth="1"/>
    <col min="7948" max="7948" width="7" style="74" customWidth="1"/>
    <col min="7949" max="7949" width="8.109375" style="74" customWidth="1"/>
    <col min="7950" max="7950" width="7" style="74" customWidth="1"/>
    <col min="7951" max="7951" width="11.109375" style="74" customWidth="1"/>
    <col min="7952" max="8193" width="9.33203125" style="74"/>
    <col min="8194" max="8194" width="24" style="74" customWidth="1"/>
    <col min="8195" max="8195" width="9.6640625" style="74" customWidth="1"/>
    <col min="8196" max="8196" width="10.77734375" style="74" customWidth="1"/>
    <col min="8197" max="8199" width="8.6640625" style="74" customWidth="1"/>
    <col min="8200" max="8200" width="9.44140625" style="74" customWidth="1"/>
    <col min="8201" max="8201" width="8.77734375" style="74" customWidth="1"/>
    <col min="8202" max="8203" width="9.109375" style="74" customWidth="1"/>
    <col min="8204" max="8204" width="7" style="74" customWidth="1"/>
    <col min="8205" max="8205" width="8.109375" style="74" customWidth="1"/>
    <col min="8206" max="8206" width="7" style="74" customWidth="1"/>
    <col min="8207" max="8207" width="11.109375" style="74" customWidth="1"/>
    <col min="8208" max="8449" width="9.33203125" style="74"/>
    <col min="8450" max="8450" width="24" style="74" customWidth="1"/>
    <col min="8451" max="8451" width="9.6640625" style="74" customWidth="1"/>
    <col min="8452" max="8452" width="10.77734375" style="74" customWidth="1"/>
    <col min="8453" max="8455" width="8.6640625" style="74" customWidth="1"/>
    <col min="8456" max="8456" width="9.44140625" style="74" customWidth="1"/>
    <col min="8457" max="8457" width="8.77734375" style="74" customWidth="1"/>
    <col min="8458" max="8459" width="9.109375" style="74" customWidth="1"/>
    <col min="8460" max="8460" width="7" style="74" customWidth="1"/>
    <col min="8461" max="8461" width="8.109375" style="74" customWidth="1"/>
    <col min="8462" max="8462" width="7" style="74" customWidth="1"/>
    <col min="8463" max="8463" width="11.109375" style="74" customWidth="1"/>
    <col min="8464" max="8705" width="9.33203125" style="74"/>
    <col min="8706" max="8706" width="24" style="74" customWidth="1"/>
    <col min="8707" max="8707" width="9.6640625" style="74" customWidth="1"/>
    <col min="8708" max="8708" width="10.77734375" style="74" customWidth="1"/>
    <col min="8709" max="8711" width="8.6640625" style="74" customWidth="1"/>
    <col min="8712" max="8712" width="9.44140625" style="74" customWidth="1"/>
    <col min="8713" max="8713" width="8.77734375" style="74" customWidth="1"/>
    <col min="8714" max="8715" width="9.109375" style="74" customWidth="1"/>
    <col min="8716" max="8716" width="7" style="74" customWidth="1"/>
    <col min="8717" max="8717" width="8.109375" style="74" customWidth="1"/>
    <col min="8718" max="8718" width="7" style="74" customWidth="1"/>
    <col min="8719" max="8719" width="11.109375" style="74" customWidth="1"/>
    <col min="8720" max="8961" width="9.33203125" style="74"/>
    <col min="8962" max="8962" width="24" style="74" customWidth="1"/>
    <col min="8963" max="8963" width="9.6640625" style="74" customWidth="1"/>
    <col min="8964" max="8964" width="10.77734375" style="74" customWidth="1"/>
    <col min="8965" max="8967" width="8.6640625" style="74" customWidth="1"/>
    <col min="8968" max="8968" width="9.44140625" style="74" customWidth="1"/>
    <col min="8969" max="8969" width="8.77734375" style="74" customWidth="1"/>
    <col min="8970" max="8971" width="9.109375" style="74" customWidth="1"/>
    <col min="8972" max="8972" width="7" style="74" customWidth="1"/>
    <col min="8973" max="8973" width="8.109375" style="74" customWidth="1"/>
    <col min="8974" max="8974" width="7" style="74" customWidth="1"/>
    <col min="8975" max="8975" width="11.109375" style="74" customWidth="1"/>
    <col min="8976" max="9217" width="9.33203125" style="74"/>
    <col min="9218" max="9218" width="24" style="74" customWidth="1"/>
    <col min="9219" max="9219" width="9.6640625" style="74" customWidth="1"/>
    <col min="9220" max="9220" width="10.77734375" style="74" customWidth="1"/>
    <col min="9221" max="9223" width="8.6640625" style="74" customWidth="1"/>
    <col min="9224" max="9224" width="9.44140625" style="74" customWidth="1"/>
    <col min="9225" max="9225" width="8.77734375" style="74" customWidth="1"/>
    <col min="9226" max="9227" width="9.109375" style="74" customWidth="1"/>
    <col min="9228" max="9228" width="7" style="74" customWidth="1"/>
    <col min="9229" max="9229" width="8.109375" style="74" customWidth="1"/>
    <col min="9230" max="9230" width="7" style="74" customWidth="1"/>
    <col min="9231" max="9231" width="11.109375" style="74" customWidth="1"/>
    <col min="9232" max="9473" width="9.33203125" style="74"/>
    <col min="9474" max="9474" width="24" style="74" customWidth="1"/>
    <col min="9475" max="9475" width="9.6640625" style="74" customWidth="1"/>
    <col min="9476" max="9476" width="10.77734375" style="74" customWidth="1"/>
    <col min="9477" max="9479" width="8.6640625" style="74" customWidth="1"/>
    <col min="9480" max="9480" width="9.44140625" style="74" customWidth="1"/>
    <col min="9481" max="9481" width="8.77734375" style="74" customWidth="1"/>
    <col min="9482" max="9483" width="9.109375" style="74" customWidth="1"/>
    <col min="9484" max="9484" width="7" style="74" customWidth="1"/>
    <col min="9485" max="9485" width="8.109375" style="74" customWidth="1"/>
    <col min="9486" max="9486" width="7" style="74" customWidth="1"/>
    <col min="9487" max="9487" width="11.109375" style="74" customWidth="1"/>
    <col min="9488" max="9729" width="9.33203125" style="74"/>
    <col min="9730" max="9730" width="24" style="74" customWidth="1"/>
    <col min="9731" max="9731" width="9.6640625" style="74" customWidth="1"/>
    <col min="9732" max="9732" width="10.77734375" style="74" customWidth="1"/>
    <col min="9733" max="9735" width="8.6640625" style="74" customWidth="1"/>
    <col min="9736" max="9736" width="9.44140625" style="74" customWidth="1"/>
    <col min="9737" max="9737" width="8.77734375" style="74" customWidth="1"/>
    <col min="9738" max="9739" width="9.109375" style="74" customWidth="1"/>
    <col min="9740" max="9740" width="7" style="74" customWidth="1"/>
    <col min="9741" max="9741" width="8.109375" style="74" customWidth="1"/>
    <col min="9742" max="9742" width="7" style="74" customWidth="1"/>
    <col min="9743" max="9743" width="11.109375" style="74" customWidth="1"/>
    <col min="9744" max="9985" width="9.33203125" style="74"/>
    <col min="9986" max="9986" width="24" style="74" customWidth="1"/>
    <col min="9987" max="9987" width="9.6640625" style="74" customWidth="1"/>
    <col min="9988" max="9988" width="10.77734375" style="74" customWidth="1"/>
    <col min="9989" max="9991" width="8.6640625" style="74" customWidth="1"/>
    <col min="9992" max="9992" width="9.44140625" style="74" customWidth="1"/>
    <col min="9993" max="9993" width="8.77734375" style="74" customWidth="1"/>
    <col min="9994" max="9995" width="9.109375" style="74" customWidth="1"/>
    <col min="9996" max="9996" width="7" style="74" customWidth="1"/>
    <col min="9997" max="9997" width="8.109375" style="74" customWidth="1"/>
    <col min="9998" max="9998" width="7" style="74" customWidth="1"/>
    <col min="9999" max="9999" width="11.109375" style="74" customWidth="1"/>
    <col min="10000" max="10241" width="9.33203125" style="74"/>
    <col min="10242" max="10242" width="24" style="74" customWidth="1"/>
    <col min="10243" max="10243" width="9.6640625" style="74" customWidth="1"/>
    <col min="10244" max="10244" width="10.77734375" style="74" customWidth="1"/>
    <col min="10245" max="10247" width="8.6640625" style="74" customWidth="1"/>
    <col min="10248" max="10248" width="9.44140625" style="74" customWidth="1"/>
    <col min="10249" max="10249" width="8.77734375" style="74" customWidth="1"/>
    <col min="10250" max="10251" width="9.109375" style="74" customWidth="1"/>
    <col min="10252" max="10252" width="7" style="74" customWidth="1"/>
    <col min="10253" max="10253" width="8.109375" style="74" customWidth="1"/>
    <col min="10254" max="10254" width="7" style="74" customWidth="1"/>
    <col min="10255" max="10255" width="11.109375" style="74" customWidth="1"/>
    <col min="10256" max="10497" width="9.33203125" style="74"/>
    <col min="10498" max="10498" width="24" style="74" customWidth="1"/>
    <col min="10499" max="10499" width="9.6640625" style="74" customWidth="1"/>
    <col min="10500" max="10500" width="10.77734375" style="74" customWidth="1"/>
    <col min="10501" max="10503" width="8.6640625" style="74" customWidth="1"/>
    <col min="10504" max="10504" width="9.44140625" style="74" customWidth="1"/>
    <col min="10505" max="10505" width="8.77734375" style="74" customWidth="1"/>
    <col min="10506" max="10507" width="9.109375" style="74" customWidth="1"/>
    <col min="10508" max="10508" width="7" style="74" customWidth="1"/>
    <col min="10509" max="10509" width="8.109375" style="74" customWidth="1"/>
    <col min="10510" max="10510" width="7" style="74" customWidth="1"/>
    <col min="10511" max="10511" width="11.109375" style="74" customWidth="1"/>
    <col min="10512" max="10753" width="9.33203125" style="74"/>
    <col min="10754" max="10754" width="24" style="74" customWidth="1"/>
    <col min="10755" max="10755" width="9.6640625" style="74" customWidth="1"/>
    <col min="10756" max="10756" width="10.77734375" style="74" customWidth="1"/>
    <col min="10757" max="10759" width="8.6640625" style="74" customWidth="1"/>
    <col min="10760" max="10760" width="9.44140625" style="74" customWidth="1"/>
    <col min="10761" max="10761" width="8.77734375" style="74" customWidth="1"/>
    <col min="10762" max="10763" width="9.109375" style="74" customWidth="1"/>
    <col min="10764" max="10764" width="7" style="74" customWidth="1"/>
    <col min="10765" max="10765" width="8.109375" style="74" customWidth="1"/>
    <col min="10766" max="10766" width="7" style="74" customWidth="1"/>
    <col min="10767" max="10767" width="11.109375" style="74" customWidth="1"/>
    <col min="10768" max="11009" width="9.33203125" style="74"/>
    <col min="11010" max="11010" width="24" style="74" customWidth="1"/>
    <col min="11011" max="11011" width="9.6640625" style="74" customWidth="1"/>
    <col min="11012" max="11012" width="10.77734375" style="74" customWidth="1"/>
    <col min="11013" max="11015" width="8.6640625" style="74" customWidth="1"/>
    <col min="11016" max="11016" width="9.44140625" style="74" customWidth="1"/>
    <col min="11017" max="11017" width="8.77734375" style="74" customWidth="1"/>
    <col min="11018" max="11019" width="9.109375" style="74" customWidth="1"/>
    <col min="11020" max="11020" width="7" style="74" customWidth="1"/>
    <col min="11021" max="11021" width="8.109375" style="74" customWidth="1"/>
    <col min="11022" max="11022" width="7" style="74" customWidth="1"/>
    <col min="11023" max="11023" width="11.109375" style="74" customWidth="1"/>
    <col min="11024" max="11265" width="9.33203125" style="74"/>
    <col min="11266" max="11266" width="24" style="74" customWidth="1"/>
    <col min="11267" max="11267" width="9.6640625" style="74" customWidth="1"/>
    <col min="11268" max="11268" width="10.77734375" style="74" customWidth="1"/>
    <col min="11269" max="11271" width="8.6640625" style="74" customWidth="1"/>
    <col min="11272" max="11272" width="9.44140625" style="74" customWidth="1"/>
    <col min="11273" max="11273" width="8.77734375" style="74" customWidth="1"/>
    <col min="11274" max="11275" width="9.109375" style="74" customWidth="1"/>
    <col min="11276" max="11276" width="7" style="74" customWidth="1"/>
    <col min="11277" max="11277" width="8.109375" style="74" customWidth="1"/>
    <col min="11278" max="11278" width="7" style="74" customWidth="1"/>
    <col min="11279" max="11279" width="11.109375" style="74" customWidth="1"/>
    <col min="11280" max="11521" width="9.33203125" style="74"/>
    <col min="11522" max="11522" width="24" style="74" customWidth="1"/>
    <col min="11523" max="11523" width="9.6640625" style="74" customWidth="1"/>
    <col min="11524" max="11524" width="10.77734375" style="74" customWidth="1"/>
    <col min="11525" max="11527" width="8.6640625" style="74" customWidth="1"/>
    <col min="11528" max="11528" width="9.44140625" style="74" customWidth="1"/>
    <col min="11529" max="11529" width="8.77734375" style="74" customWidth="1"/>
    <col min="11530" max="11531" width="9.109375" style="74" customWidth="1"/>
    <col min="11532" max="11532" width="7" style="74" customWidth="1"/>
    <col min="11533" max="11533" width="8.109375" style="74" customWidth="1"/>
    <col min="11534" max="11534" width="7" style="74" customWidth="1"/>
    <col min="11535" max="11535" width="11.109375" style="74" customWidth="1"/>
    <col min="11536" max="11777" width="9.33203125" style="74"/>
    <col min="11778" max="11778" width="24" style="74" customWidth="1"/>
    <col min="11779" max="11779" width="9.6640625" style="74" customWidth="1"/>
    <col min="11780" max="11780" width="10.77734375" style="74" customWidth="1"/>
    <col min="11781" max="11783" width="8.6640625" style="74" customWidth="1"/>
    <col min="11784" max="11784" width="9.44140625" style="74" customWidth="1"/>
    <col min="11785" max="11785" width="8.77734375" style="74" customWidth="1"/>
    <col min="11786" max="11787" width="9.109375" style="74" customWidth="1"/>
    <col min="11788" max="11788" width="7" style="74" customWidth="1"/>
    <col min="11789" max="11789" width="8.109375" style="74" customWidth="1"/>
    <col min="11790" max="11790" width="7" style="74" customWidth="1"/>
    <col min="11791" max="11791" width="11.109375" style="74" customWidth="1"/>
    <col min="11792" max="12033" width="9.33203125" style="74"/>
    <col min="12034" max="12034" width="24" style="74" customWidth="1"/>
    <col min="12035" max="12035" width="9.6640625" style="74" customWidth="1"/>
    <col min="12036" max="12036" width="10.77734375" style="74" customWidth="1"/>
    <col min="12037" max="12039" width="8.6640625" style="74" customWidth="1"/>
    <col min="12040" max="12040" width="9.44140625" style="74" customWidth="1"/>
    <col min="12041" max="12041" width="8.77734375" style="74" customWidth="1"/>
    <col min="12042" max="12043" width="9.109375" style="74" customWidth="1"/>
    <col min="12044" max="12044" width="7" style="74" customWidth="1"/>
    <col min="12045" max="12045" width="8.109375" style="74" customWidth="1"/>
    <col min="12046" max="12046" width="7" style="74" customWidth="1"/>
    <col min="12047" max="12047" width="11.109375" style="74" customWidth="1"/>
    <col min="12048" max="12289" width="9.33203125" style="74"/>
    <col min="12290" max="12290" width="24" style="74" customWidth="1"/>
    <col min="12291" max="12291" width="9.6640625" style="74" customWidth="1"/>
    <col min="12292" max="12292" width="10.77734375" style="74" customWidth="1"/>
    <col min="12293" max="12295" width="8.6640625" style="74" customWidth="1"/>
    <col min="12296" max="12296" width="9.44140625" style="74" customWidth="1"/>
    <col min="12297" max="12297" width="8.77734375" style="74" customWidth="1"/>
    <col min="12298" max="12299" width="9.109375" style="74" customWidth="1"/>
    <col min="12300" max="12300" width="7" style="74" customWidth="1"/>
    <col min="12301" max="12301" width="8.109375" style="74" customWidth="1"/>
    <col min="12302" max="12302" width="7" style="74" customWidth="1"/>
    <col min="12303" max="12303" width="11.109375" style="74" customWidth="1"/>
    <col min="12304" max="12545" width="9.33203125" style="74"/>
    <col min="12546" max="12546" width="24" style="74" customWidth="1"/>
    <col min="12547" max="12547" width="9.6640625" style="74" customWidth="1"/>
    <col min="12548" max="12548" width="10.77734375" style="74" customWidth="1"/>
    <col min="12549" max="12551" width="8.6640625" style="74" customWidth="1"/>
    <col min="12552" max="12552" width="9.44140625" style="74" customWidth="1"/>
    <col min="12553" max="12553" width="8.77734375" style="74" customWidth="1"/>
    <col min="12554" max="12555" width="9.109375" style="74" customWidth="1"/>
    <col min="12556" max="12556" width="7" style="74" customWidth="1"/>
    <col min="12557" max="12557" width="8.109375" style="74" customWidth="1"/>
    <col min="12558" max="12558" width="7" style="74" customWidth="1"/>
    <col min="12559" max="12559" width="11.109375" style="74" customWidth="1"/>
    <col min="12560" max="12801" width="9.33203125" style="74"/>
    <col min="12802" max="12802" width="24" style="74" customWidth="1"/>
    <col min="12803" max="12803" width="9.6640625" style="74" customWidth="1"/>
    <col min="12804" max="12804" width="10.77734375" style="74" customWidth="1"/>
    <col min="12805" max="12807" width="8.6640625" style="74" customWidth="1"/>
    <col min="12808" max="12808" width="9.44140625" style="74" customWidth="1"/>
    <col min="12809" max="12809" width="8.77734375" style="74" customWidth="1"/>
    <col min="12810" max="12811" width="9.109375" style="74" customWidth="1"/>
    <col min="12812" max="12812" width="7" style="74" customWidth="1"/>
    <col min="12813" max="12813" width="8.109375" style="74" customWidth="1"/>
    <col min="12814" max="12814" width="7" style="74" customWidth="1"/>
    <col min="12815" max="12815" width="11.109375" style="74" customWidth="1"/>
    <col min="12816" max="13057" width="9.33203125" style="74"/>
    <col min="13058" max="13058" width="24" style="74" customWidth="1"/>
    <col min="13059" max="13059" width="9.6640625" style="74" customWidth="1"/>
    <col min="13060" max="13060" width="10.77734375" style="74" customWidth="1"/>
    <col min="13061" max="13063" width="8.6640625" style="74" customWidth="1"/>
    <col min="13064" max="13064" width="9.44140625" style="74" customWidth="1"/>
    <col min="13065" max="13065" width="8.77734375" style="74" customWidth="1"/>
    <col min="13066" max="13067" width="9.109375" style="74" customWidth="1"/>
    <col min="13068" max="13068" width="7" style="74" customWidth="1"/>
    <col min="13069" max="13069" width="8.109375" style="74" customWidth="1"/>
    <col min="13070" max="13070" width="7" style="74" customWidth="1"/>
    <col min="13071" max="13071" width="11.109375" style="74" customWidth="1"/>
    <col min="13072" max="13313" width="9.33203125" style="74"/>
    <col min="13314" max="13314" width="24" style="74" customWidth="1"/>
    <col min="13315" max="13315" width="9.6640625" style="74" customWidth="1"/>
    <col min="13316" max="13316" width="10.77734375" style="74" customWidth="1"/>
    <col min="13317" max="13319" width="8.6640625" style="74" customWidth="1"/>
    <col min="13320" max="13320" width="9.44140625" style="74" customWidth="1"/>
    <col min="13321" max="13321" width="8.77734375" style="74" customWidth="1"/>
    <col min="13322" max="13323" width="9.109375" style="74" customWidth="1"/>
    <col min="13324" max="13324" width="7" style="74" customWidth="1"/>
    <col min="13325" max="13325" width="8.109375" style="74" customWidth="1"/>
    <col min="13326" max="13326" width="7" style="74" customWidth="1"/>
    <col min="13327" max="13327" width="11.109375" style="74" customWidth="1"/>
    <col min="13328" max="13569" width="9.33203125" style="74"/>
    <col min="13570" max="13570" width="24" style="74" customWidth="1"/>
    <col min="13571" max="13571" width="9.6640625" style="74" customWidth="1"/>
    <col min="13572" max="13572" width="10.77734375" style="74" customWidth="1"/>
    <col min="13573" max="13575" width="8.6640625" style="74" customWidth="1"/>
    <col min="13576" max="13576" width="9.44140625" style="74" customWidth="1"/>
    <col min="13577" max="13577" width="8.77734375" style="74" customWidth="1"/>
    <col min="13578" max="13579" width="9.109375" style="74" customWidth="1"/>
    <col min="13580" max="13580" width="7" style="74" customWidth="1"/>
    <col min="13581" max="13581" width="8.109375" style="74" customWidth="1"/>
    <col min="13582" max="13582" width="7" style="74" customWidth="1"/>
    <col min="13583" max="13583" width="11.109375" style="74" customWidth="1"/>
    <col min="13584" max="13825" width="9.33203125" style="74"/>
    <col min="13826" max="13826" width="24" style="74" customWidth="1"/>
    <col min="13827" max="13827" width="9.6640625" style="74" customWidth="1"/>
    <col min="13828" max="13828" width="10.77734375" style="74" customWidth="1"/>
    <col min="13829" max="13831" width="8.6640625" style="74" customWidth="1"/>
    <col min="13832" max="13832" width="9.44140625" style="74" customWidth="1"/>
    <col min="13833" max="13833" width="8.77734375" style="74" customWidth="1"/>
    <col min="13834" max="13835" width="9.109375" style="74" customWidth="1"/>
    <col min="13836" max="13836" width="7" style="74" customWidth="1"/>
    <col min="13837" max="13837" width="8.109375" style="74" customWidth="1"/>
    <col min="13838" max="13838" width="7" style="74" customWidth="1"/>
    <col min="13839" max="13839" width="11.109375" style="74" customWidth="1"/>
    <col min="13840" max="14081" width="9.33203125" style="74"/>
    <col min="14082" max="14082" width="24" style="74" customWidth="1"/>
    <col min="14083" max="14083" width="9.6640625" style="74" customWidth="1"/>
    <col min="14084" max="14084" width="10.77734375" style="74" customWidth="1"/>
    <col min="14085" max="14087" width="8.6640625" style="74" customWidth="1"/>
    <col min="14088" max="14088" width="9.44140625" style="74" customWidth="1"/>
    <col min="14089" max="14089" width="8.77734375" style="74" customWidth="1"/>
    <col min="14090" max="14091" width="9.109375" style="74" customWidth="1"/>
    <col min="14092" max="14092" width="7" style="74" customWidth="1"/>
    <col min="14093" max="14093" width="8.109375" style="74" customWidth="1"/>
    <col min="14094" max="14094" width="7" style="74" customWidth="1"/>
    <col min="14095" max="14095" width="11.109375" style="74" customWidth="1"/>
    <col min="14096" max="14337" width="9.33203125" style="74"/>
    <col min="14338" max="14338" width="24" style="74" customWidth="1"/>
    <col min="14339" max="14339" width="9.6640625" style="74" customWidth="1"/>
    <col min="14340" max="14340" width="10.77734375" style="74" customWidth="1"/>
    <col min="14341" max="14343" width="8.6640625" style="74" customWidth="1"/>
    <col min="14344" max="14344" width="9.44140625" style="74" customWidth="1"/>
    <col min="14345" max="14345" width="8.77734375" style="74" customWidth="1"/>
    <col min="14346" max="14347" width="9.109375" style="74" customWidth="1"/>
    <col min="14348" max="14348" width="7" style="74" customWidth="1"/>
    <col min="14349" max="14349" width="8.109375" style="74" customWidth="1"/>
    <col min="14350" max="14350" width="7" style="74" customWidth="1"/>
    <col min="14351" max="14351" width="11.109375" style="74" customWidth="1"/>
    <col min="14352" max="14593" width="9.33203125" style="74"/>
    <col min="14594" max="14594" width="24" style="74" customWidth="1"/>
    <col min="14595" max="14595" width="9.6640625" style="74" customWidth="1"/>
    <col min="14596" max="14596" width="10.77734375" style="74" customWidth="1"/>
    <col min="14597" max="14599" width="8.6640625" style="74" customWidth="1"/>
    <col min="14600" max="14600" width="9.44140625" style="74" customWidth="1"/>
    <col min="14601" max="14601" width="8.77734375" style="74" customWidth="1"/>
    <col min="14602" max="14603" width="9.109375" style="74" customWidth="1"/>
    <col min="14604" max="14604" width="7" style="74" customWidth="1"/>
    <col min="14605" max="14605" width="8.109375" style="74" customWidth="1"/>
    <col min="14606" max="14606" width="7" style="74" customWidth="1"/>
    <col min="14607" max="14607" width="11.109375" style="74" customWidth="1"/>
    <col min="14608" max="14849" width="9.33203125" style="74"/>
    <col min="14850" max="14850" width="24" style="74" customWidth="1"/>
    <col min="14851" max="14851" width="9.6640625" style="74" customWidth="1"/>
    <col min="14852" max="14852" width="10.77734375" style="74" customWidth="1"/>
    <col min="14853" max="14855" width="8.6640625" style="74" customWidth="1"/>
    <col min="14856" max="14856" width="9.44140625" style="74" customWidth="1"/>
    <col min="14857" max="14857" width="8.77734375" style="74" customWidth="1"/>
    <col min="14858" max="14859" width="9.109375" style="74" customWidth="1"/>
    <col min="14860" max="14860" width="7" style="74" customWidth="1"/>
    <col min="14861" max="14861" width="8.109375" style="74" customWidth="1"/>
    <col min="14862" max="14862" width="7" style="74" customWidth="1"/>
    <col min="14863" max="14863" width="11.109375" style="74" customWidth="1"/>
    <col min="14864" max="15105" width="9.33203125" style="74"/>
    <col min="15106" max="15106" width="24" style="74" customWidth="1"/>
    <col min="15107" max="15107" width="9.6640625" style="74" customWidth="1"/>
    <col min="15108" max="15108" width="10.77734375" style="74" customWidth="1"/>
    <col min="15109" max="15111" width="8.6640625" style="74" customWidth="1"/>
    <col min="15112" max="15112" width="9.44140625" style="74" customWidth="1"/>
    <col min="15113" max="15113" width="8.77734375" style="74" customWidth="1"/>
    <col min="15114" max="15115" width="9.109375" style="74" customWidth="1"/>
    <col min="15116" max="15116" width="7" style="74" customWidth="1"/>
    <col min="15117" max="15117" width="8.109375" style="74" customWidth="1"/>
    <col min="15118" max="15118" width="7" style="74" customWidth="1"/>
    <col min="15119" max="15119" width="11.109375" style="74" customWidth="1"/>
    <col min="15120" max="15361" width="9.33203125" style="74"/>
    <col min="15362" max="15362" width="24" style="74" customWidth="1"/>
    <col min="15363" max="15363" width="9.6640625" style="74" customWidth="1"/>
    <col min="15364" max="15364" width="10.77734375" style="74" customWidth="1"/>
    <col min="15365" max="15367" width="8.6640625" style="74" customWidth="1"/>
    <col min="15368" max="15368" width="9.44140625" style="74" customWidth="1"/>
    <col min="15369" max="15369" width="8.77734375" style="74" customWidth="1"/>
    <col min="15370" max="15371" width="9.109375" style="74" customWidth="1"/>
    <col min="15372" max="15372" width="7" style="74" customWidth="1"/>
    <col min="15373" max="15373" width="8.109375" style="74" customWidth="1"/>
    <col min="15374" max="15374" width="7" style="74" customWidth="1"/>
    <col min="15375" max="15375" width="11.109375" style="74" customWidth="1"/>
    <col min="15376" max="15617" width="9.33203125" style="74"/>
    <col min="15618" max="15618" width="24" style="74" customWidth="1"/>
    <col min="15619" max="15619" width="9.6640625" style="74" customWidth="1"/>
    <col min="15620" max="15620" width="10.77734375" style="74" customWidth="1"/>
    <col min="15621" max="15623" width="8.6640625" style="74" customWidth="1"/>
    <col min="15624" max="15624" width="9.44140625" style="74" customWidth="1"/>
    <col min="15625" max="15625" width="8.77734375" style="74" customWidth="1"/>
    <col min="15626" max="15627" width="9.109375" style="74" customWidth="1"/>
    <col min="15628" max="15628" width="7" style="74" customWidth="1"/>
    <col min="15629" max="15629" width="8.109375" style="74" customWidth="1"/>
    <col min="15630" max="15630" width="7" style="74" customWidth="1"/>
    <col min="15631" max="15631" width="11.109375" style="74" customWidth="1"/>
    <col min="15632" max="15873" width="9.33203125" style="74"/>
    <col min="15874" max="15874" width="24" style="74" customWidth="1"/>
    <col min="15875" max="15875" width="9.6640625" style="74" customWidth="1"/>
    <col min="15876" max="15876" width="10.77734375" style="74" customWidth="1"/>
    <col min="15877" max="15879" width="8.6640625" style="74" customWidth="1"/>
    <col min="15880" max="15880" width="9.44140625" style="74" customWidth="1"/>
    <col min="15881" max="15881" width="8.77734375" style="74" customWidth="1"/>
    <col min="15882" max="15883" width="9.109375" style="74" customWidth="1"/>
    <col min="15884" max="15884" width="7" style="74" customWidth="1"/>
    <col min="15885" max="15885" width="8.109375" style="74" customWidth="1"/>
    <col min="15886" max="15886" width="7" style="74" customWidth="1"/>
    <col min="15887" max="15887" width="11.109375" style="74" customWidth="1"/>
    <col min="15888" max="16129" width="9.33203125" style="74"/>
    <col min="16130" max="16130" width="24" style="74" customWidth="1"/>
    <col min="16131" max="16131" width="9.6640625" style="74" customWidth="1"/>
    <col min="16132" max="16132" width="10.77734375" style="74" customWidth="1"/>
    <col min="16133" max="16135" width="8.6640625" style="74" customWidth="1"/>
    <col min="16136" max="16136" width="9.44140625" style="74" customWidth="1"/>
    <col min="16137" max="16137" width="8.77734375" style="74" customWidth="1"/>
    <col min="16138" max="16139" width="9.109375" style="74" customWidth="1"/>
    <col min="16140" max="16140" width="7" style="74" customWidth="1"/>
    <col min="16141" max="16141" width="8.109375" style="74" customWidth="1"/>
    <col min="16142" max="16142" width="7" style="74" customWidth="1"/>
    <col min="16143" max="16143" width="11.109375" style="74" customWidth="1"/>
    <col min="16144" max="16384" width="9.33203125" style="74"/>
  </cols>
  <sheetData>
    <row r="1" spans="1:15" ht="18.899999999999999" customHeight="1">
      <c r="A1" s="109" t="s">
        <v>112</v>
      </c>
      <c r="B1" s="75"/>
      <c r="L1" s="111" t="s">
        <v>9</v>
      </c>
      <c r="M1" s="226" t="s">
        <v>56</v>
      </c>
      <c r="N1" s="227"/>
    </row>
    <row r="2" spans="1:15" ht="18.899999999999999" customHeight="1">
      <c r="A2" s="110" t="s">
        <v>113</v>
      </c>
      <c r="B2" s="229" t="s">
        <v>309</v>
      </c>
      <c r="C2" s="230"/>
      <c r="D2" s="230"/>
      <c r="E2" s="230"/>
      <c r="F2" s="79"/>
      <c r="G2" s="79"/>
      <c r="H2" s="79"/>
      <c r="I2" s="79"/>
      <c r="J2" s="79"/>
      <c r="K2" s="83"/>
      <c r="L2" s="111" t="s">
        <v>57</v>
      </c>
      <c r="M2" s="226" t="s">
        <v>5</v>
      </c>
      <c r="N2" s="227"/>
    </row>
    <row r="3" spans="1:15" s="72" customFormat="1" ht="50.1" customHeight="1">
      <c r="A3" s="231" t="s">
        <v>6</v>
      </c>
      <c r="B3" s="231"/>
      <c r="C3" s="232"/>
      <c r="D3" s="232"/>
      <c r="E3" s="232"/>
      <c r="F3" s="232"/>
      <c r="G3" s="232"/>
      <c r="H3" s="232"/>
      <c r="I3" s="232"/>
      <c r="J3" s="232"/>
      <c r="K3" s="232"/>
      <c r="L3" s="232"/>
      <c r="M3" s="232"/>
      <c r="N3" s="232"/>
    </row>
    <row r="4" spans="1:15" s="24" customFormat="1" ht="23.4">
      <c r="A4" s="233" t="s">
        <v>276</v>
      </c>
      <c r="B4" s="233"/>
      <c r="C4" s="234"/>
      <c r="D4" s="234"/>
      <c r="E4" s="234"/>
      <c r="F4" s="234"/>
      <c r="G4" s="234"/>
      <c r="H4" s="234"/>
      <c r="I4" s="234"/>
      <c r="J4" s="234"/>
      <c r="K4" s="234"/>
      <c r="L4" s="234"/>
      <c r="M4" s="234"/>
      <c r="N4" s="234"/>
    </row>
    <row r="5" spans="1:15" s="24" customFormat="1">
      <c r="A5" s="228" t="s">
        <v>119</v>
      </c>
      <c r="B5" s="228"/>
      <c r="C5" s="228"/>
      <c r="D5" s="228"/>
      <c r="E5" s="228"/>
      <c r="F5" s="228"/>
      <c r="G5" s="228"/>
      <c r="H5" s="228"/>
      <c r="I5" s="228"/>
      <c r="J5" s="228"/>
      <c r="K5" s="228"/>
      <c r="L5" s="228"/>
      <c r="M5" s="228"/>
      <c r="N5" s="228"/>
    </row>
    <row r="6" spans="1:15" s="25" customFormat="1" ht="33" customHeight="1">
      <c r="A6" s="238" t="s">
        <v>58</v>
      </c>
      <c r="B6" s="239"/>
      <c r="C6" s="84" t="s">
        <v>117</v>
      </c>
      <c r="D6" s="242" t="s">
        <v>59</v>
      </c>
      <c r="E6" s="243"/>
      <c r="F6" s="235" t="s">
        <v>60</v>
      </c>
      <c r="G6" s="236"/>
      <c r="H6" s="236"/>
      <c r="I6" s="236"/>
      <c r="J6" s="236"/>
      <c r="K6" s="236"/>
      <c r="L6" s="236"/>
      <c r="M6" s="236"/>
      <c r="N6" s="237"/>
    </row>
    <row r="7" spans="1:15" s="24" customFormat="1" ht="80.099999999999994" customHeight="1">
      <c r="A7" s="246" t="s">
        <v>61</v>
      </c>
      <c r="B7" s="247"/>
      <c r="C7" s="115" t="s">
        <v>62</v>
      </c>
      <c r="D7" s="120" t="s">
        <v>310</v>
      </c>
      <c r="E7" s="120" t="s">
        <v>311</v>
      </c>
      <c r="F7" s="129" t="s">
        <v>116</v>
      </c>
      <c r="G7" s="130" t="s">
        <v>115</v>
      </c>
      <c r="H7" s="130" t="s">
        <v>312</v>
      </c>
      <c r="I7" s="130" t="s">
        <v>114</v>
      </c>
      <c r="J7" s="131"/>
      <c r="K7" s="131"/>
      <c r="L7" s="131"/>
      <c r="M7" s="132"/>
      <c r="N7" s="133"/>
    </row>
    <row r="8" spans="1:15" s="24" customFormat="1" ht="27.9" customHeight="1">
      <c r="A8" s="248" t="s">
        <v>63</v>
      </c>
      <c r="B8" s="249"/>
      <c r="C8" s="134">
        <f>SUM(D8:I8)</f>
        <v>138253</v>
      </c>
      <c r="D8" s="134">
        <v>17751</v>
      </c>
      <c r="E8" s="134">
        <v>23317</v>
      </c>
      <c r="F8" s="135">
        <v>38757</v>
      </c>
      <c r="G8" s="82">
        <v>26079</v>
      </c>
      <c r="H8" s="82">
        <v>13159</v>
      </c>
      <c r="I8" s="82">
        <v>19190</v>
      </c>
      <c r="J8" s="76"/>
      <c r="K8" s="76"/>
      <c r="L8" s="76"/>
      <c r="M8" s="136"/>
      <c r="N8" s="136"/>
      <c r="O8" s="73"/>
    </row>
    <row r="9" spans="1:15" s="24" customFormat="1" ht="27.9" customHeight="1">
      <c r="A9" s="250" t="s">
        <v>64</v>
      </c>
      <c r="B9" s="250"/>
      <c r="C9" s="116">
        <f>SUM(D9:I9)</f>
        <v>2224</v>
      </c>
      <c r="D9" s="82">
        <v>809</v>
      </c>
      <c r="E9" s="116">
        <v>924</v>
      </c>
      <c r="F9" s="82">
        <v>325</v>
      </c>
      <c r="G9" s="82">
        <v>85</v>
      </c>
      <c r="H9" s="82">
        <v>81</v>
      </c>
      <c r="I9" s="82">
        <v>0</v>
      </c>
      <c r="J9" s="76"/>
      <c r="K9" s="76"/>
      <c r="L9" s="76"/>
      <c r="M9" s="76"/>
      <c r="N9" s="76"/>
      <c r="O9" s="73"/>
    </row>
    <row r="10" spans="1:15" s="24" customFormat="1" ht="27.9" customHeight="1">
      <c r="A10" s="250" t="s">
        <v>65</v>
      </c>
      <c r="B10" s="250"/>
      <c r="C10" s="116">
        <f>SUM(D10:I10)</f>
        <v>6240</v>
      </c>
      <c r="D10" s="82">
        <v>1399</v>
      </c>
      <c r="E10" s="135">
        <v>3037</v>
      </c>
      <c r="F10" s="135">
        <v>1327</v>
      </c>
      <c r="G10" s="82">
        <v>185</v>
      </c>
      <c r="H10" s="82">
        <v>112</v>
      </c>
      <c r="I10" s="82">
        <v>180</v>
      </c>
      <c r="J10" s="76"/>
      <c r="K10" s="76"/>
      <c r="L10" s="76"/>
      <c r="M10" s="76"/>
      <c r="N10" s="76"/>
      <c r="O10" s="73"/>
    </row>
    <row r="11" spans="1:15" s="24" customFormat="1" ht="27.9" customHeight="1">
      <c r="A11" s="250" t="s">
        <v>66</v>
      </c>
      <c r="B11" s="250"/>
      <c r="C11" s="116">
        <f>SUM(D11:I11)</f>
        <v>224</v>
      </c>
      <c r="D11" s="82">
        <v>96</v>
      </c>
      <c r="E11" s="135">
        <v>78</v>
      </c>
      <c r="F11" s="135">
        <v>21</v>
      </c>
      <c r="G11" s="82">
        <v>5</v>
      </c>
      <c r="H11" s="82">
        <v>4</v>
      </c>
      <c r="I11" s="82">
        <v>20</v>
      </c>
      <c r="J11" s="137"/>
      <c r="K11" s="137"/>
      <c r="L11" s="137"/>
      <c r="M11" s="137"/>
      <c r="N11" s="137"/>
      <c r="O11" s="73"/>
    </row>
    <row r="12" spans="1:15" s="24" customFormat="1" ht="27.9" customHeight="1">
      <c r="A12" s="240" t="s">
        <v>67</v>
      </c>
      <c r="B12" s="240"/>
      <c r="C12" s="116">
        <f>SUM(D12:I12)</f>
        <v>40608</v>
      </c>
      <c r="D12" s="82">
        <v>10679</v>
      </c>
      <c r="E12" s="135">
        <v>20651</v>
      </c>
      <c r="F12" s="135">
        <v>7374</v>
      </c>
      <c r="G12" s="82">
        <v>884</v>
      </c>
      <c r="H12" s="82">
        <v>840</v>
      </c>
      <c r="I12" s="82">
        <v>180</v>
      </c>
      <c r="J12" s="76"/>
      <c r="K12" s="76"/>
      <c r="L12" s="76"/>
      <c r="M12" s="76"/>
      <c r="N12" s="76"/>
      <c r="O12" s="73"/>
    </row>
    <row r="13" spans="1:15" s="24" customFormat="1" ht="27.9" customHeight="1">
      <c r="A13" s="241"/>
      <c r="B13" s="241"/>
      <c r="C13" s="116"/>
      <c r="D13" s="116"/>
      <c r="E13" s="116"/>
      <c r="F13" s="82"/>
      <c r="G13" s="82"/>
      <c r="H13" s="82"/>
      <c r="I13" s="82"/>
      <c r="J13" s="76"/>
      <c r="K13" s="76"/>
      <c r="L13" s="76"/>
      <c r="M13" s="76"/>
      <c r="N13" s="76"/>
      <c r="O13" s="73"/>
    </row>
    <row r="14" spans="1:15" s="24" customFormat="1" ht="27.9" customHeight="1">
      <c r="A14" s="241"/>
      <c r="B14" s="241"/>
      <c r="C14" s="116"/>
      <c r="D14" s="116"/>
      <c r="E14" s="116"/>
      <c r="F14" s="82"/>
      <c r="G14" s="82"/>
      <c r="H14" s="82"/>
      <c r="I14" s="82"/>
      <c r="J14" s="76"/>
      <c r="K14" s="76"/>
      <c r="L14" s="76"/>
      <c r="M14" s="76"/>
      <c r="N14" s="76"/>
      <c r="O14" s="73"/>
    </row>
    <row r="15" spans="1:15" s="24" customFormat="1" ht="27.9" customHeight="1">
      <c r="A15" s="241"/>
      <c r="B15" s="241"/>
      <c r="C15" s="117"/>
      <c r="D15" s="117"/>
      <c r="E15" s="121"/>
      <c r="F15" s="77"/>
      <c r="G15" s="77"/>
      <c r="H15" s="77"/>
      <c r="I15" s="77"/>
      <c r="J15" s="77"/>
      <c r="K15" s="77"/>
      <c r="L15" s="77"/>
      <c r="M15" s="77"/>
      <c r="N15" s="77"/>
      <c r="O15" s="73"/>
    </row>
    <row r="16" spans="1:15" s="24" customFormat="1" ht="27.9" customHeight="1">
      <c r="A16" s="241"/>
      <c r="B16" s="241"/>
      <c r="C16" s="118"/>
      <c r="D16" s="118"/>
      <c r="E16" s="122"/>
      <c r="F16" s="78"/>
      <c r="G16" s="78"/>
      <c r="H16" s="78"/>
      <c r="I16" s="78"/>
      <c r="J16" s="78"/>
      <c r="K16" s="78"/>
      <c r="L16" s="78"/>
      <c r="M16" s="78"/>
      <c r="N16" s="114"/>
      <c r="O16" s="73"/>
    </row>
    <row r="17" spans="1:23" s="24" customFormat="1" ht="27.9" customHeight="1">
      <c r="A17" s="244"/>
      <c r="B17" s="245"/>
      <c r="C17" s="119"/>
      <c r="D17" s="119"/>
      <c r="E17" s="123"/>
      <c r="F17" s="90"/>
      <c r="G17" s="90"/>
      <c r="H17" s="90"/>
      <c r="I17" s="90"/>
      <c r="J17" s="90"/>
      <c r="K17" s="90"/>
      <c r="L17" s="90"/>
      <c r="M17" s="90"/>
      <c r="N17" s="79"/>
      <c r="O17" s="73"/>
    </row>
    <row r="18" spans="1:23" s="68" customFormat="1" ht="14.1" customHeight="1">
      <c r="A18" s="69"/>
      <c r="B18" s="69"/>
      <c r="C18" s="70"/>
      <c r="D18" s="70"/>
      <c r="E18" s="70"/>
      <c r="F18" s="71"/>
      <c r="G18" s="71"/>
      <c r="H18" s="71"/>
      <c r="I18" s="71"/>
      <c r="J18" s="71"/>
      <c r="K18" s="71"/>
      <c r="L18" s="71"/>
      <c r="M18" s="71"/>
      <c r="N18" s="71"/>
      <c r="O18" s="71"/>
      <c r="P18" s="71"/>
      <c r="Q18" s="71"/>
      <c r="R18" s="71"/>
      <c r="S18" s="71"/>
      <c r="T18" s="71"/>
      <c r="U18" s="71"/>
      <c r="V18" s="71"/>
      <c r="W18" s="71"/>
    </row>
    <row r="19" spans="1:23" s="68" customFormat="1" ht="23.1" customHeight="1">
      <c r="A19" s="13" t="s">
        <v>44</v>
      </c>
      <c r="B19" s="13"/>
      <c r="C19" s="14"/>
      <c r="D19" s="14"/>
      <c r="E19" s="14" t="s">
        <v>45</v>
      </c>
      <c r="F19" s="14"/>
      <c r="G19" s="14" t="s">
        <v>46</v>
      </c>
      <c r="H19" s="15"/>
      <c r="I19" s="15"/>
      <c r="J19" s="15" t="s">
        <v>47</v>
      </c>
      <c r="L19" s="14"/>
      <c r="N19" s="22" t="s">
        <v>313</v>
      </c>
    </row>
    <row r="20" spans="1:23" s="68" customFormat="1" ht="14.1" customHeight="1">
      <c r="A20" s="13"/>
      <c r="B20" s="13"/>
      <c r="C20" s="14"/>
      <c r="D20" s="14"/>
      <c r="E20" s="14"/>
      <c r="F20" s="14"/>
      <c r="G20" s="14"/>
      <c r="H20" s="15"/>
      <c r="I20" s="15"/>
      <c r="J20" s="14"/>
      <c r="K20" s="15"/>
      <c r="L20" s="14"/>
      <c r="M20" s="22"/>
    </row>
    <row r="21" spans="1:23" s="14" customFormat="1" ht="23.1" customHeight="1">
      <c r="G21" s="15" t="s">
        <v>48</v>
      </c>
      <c r="H21" s="16"/>
      <c r="I21" s="16"/>
    </row>
    <row r="22" spans="1:23" s="24" customFormat="1" ht="23.1" customHeight="1">
      <c r="A22" s="74"/>
      <c r="B22" s="74"/>
      <c r="C22" s="74"/>
      <c r="D22" s="74"/>
      <c r="E22" s="75"/>
      <c r="F22" s="75"/>
      <c r="G22" s="75"/>
      <c r="H22" s="75"/>
      <c r="I22" s="75"/>
      <c r="J22" s="75"/>
    </row>
    <row r="23" spans="1:23" s="24" customFormat="1" ht="23.1" customHeight="1">
      <c r="A23" s="80" t="s">
        <v>68</v>
      </c>
      <c r="B23" s="80"/>
      <c r="C23" s="74"/>
      <c r="D23" s="74"/>
      <c r="E23" s="74"/>
      <c r="F23" s="75"/>
      <c r="G23" s="75"/>
      <c r="H23" s="75"/>
      <c r="I23" s="75"/>
      <c r="J23" s="75"/>
      <c r="K23" s="75"/>
      <c r="L23" s="75"/>
    </row>
    <row r="24" spans="1:23" s="24" customFormat="1" ht="23.1" customHeight="1">
      <c r="A24" s="127" t="s">
        <v>263</v>
      </c>
      <c r="B24" s="81"/>
      <c r="C24" s="74"/>
      <c r="D24" s="74"/>
      <c r="E24" s="74"/>
      <c r="F24" s="75"/>
      <c r="G24" s="75"/>
      <c r="H24" s="75"/>
      <c r="I24" s="75"/>
      <c r="J24" s="75"/>
      <c r="K24" s="75"/>
      <c r="L24" s="75"/>
    </row>
    <row r="25" spans="1:23" s="24" customFormat="1" ht="23.1" customHeight="1">
      <c r="A25" s="80" t="s">
        <v>69</v>
      </c>
      <c r="B25" s="80"/>
      <c r="C25" s="74"/>
      <c r="D25" s="74"/>
      <c r="E25" s="74"/>
      <c r="F25" s="75"/>
      <c r="G25" s="75"/>
      <c r="H25" s="75"/>
      <c r="I25" s="75"/>
      <c r="J25" s="75"/>
      <c r="K25" s="75"/>
      <c r="L25" s="75"/>
      <c r="M25" s="75"/>
      <c r="N25" s="75"/>
    </row>
    <row r="26" spans="1:23" ht="23.1" customHeight="1"/>
    <row r="27" spans="1:23" ht="23.1" customHeight="1"/>
    <row r="28" spans="1:23" ht="23.1" customHeight="1"/>
  </sheetData>
  <mergeCells count="20">
    <mergeCell ref="A17:B17"/>
    <mergeCell ref="A13:B13"/>
    <mergeCell ref="A14:B14"/>
    <mergeCell ref="A7:B7"/>
    <mergeCell ref="A8:B8"/>
    <mergeCell ref="A9:B9"/>
    <mergeCell ref="A10:B10"/>
    <mergeCell ref="A11:B11"/>
    <mergeCell ref="F6:N6"/>
    <mergeCell ref="A6:B6"/>
    <mergeCell ref="A12:B12"/>
    <mergeCell ref="A15:B15"/>
    <mergeCell ref="A16:B16"/>
    <mergeCell ref="D6:E6"/>
    <mergeCell ref="M1:N1"/>
    <mergeCell ref="M2:N2"/>
    <mergeCell ref="A5:N5"/>
    <mergeCell ref="B2:E2"/>
    <mergeCell ref="A3:N3"/>
    <mergeCell ref="A4:N4"/>
  </mergeCells>
  <phoneticPr fontId="16" type="noConversion"/>
  <printOptions horizontalCentered="1"/>
  <pageMargins left="0.19685039370078741" right="0.19685039370078741" top="0.55118110236220474" bottom="0.55118110236220474" header="0.27559055118110237" footer="0.27559055118110237"/>
  <pageSetup paperSize="9" scale="59" pageOrder="overThenDown"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9F5BE-B230-4504-92C9-5A5166614686}">
  <dimension ref="A1:N31"/>
  <sheetViews>
    <sheetView workbookViewId="0">
      <selection sqref="A1:B1"/>
    </sheetView>
  </sheetViews>
  <sheetFormatPr defaultColWidth="9" defaultRowHeight="16.2"/>
  <cols>
    <col min="1" max="1" width="14.6640625" customWidth="1"/>
    <col min="2" max="2" width="5.6640625" customWidth="1"/>
    <col min="3" max="7" width="11.6640625" customWidth="1"/>
    <col min="8" max="8" width="14.44140625" customWidth="1"/>
    <col min="9" max="11" width="11.6640625" customWidth="1"/>
    <col min="12" max="14" width="15.6640625" customWidth="1"/>
    <col min="233" max="233" width="14.6640625" customWidth="1"/>
    <col min="234" max="234" width="5.6640625" customWidth="1"/>
    <col min="235" max="239" width="11.6640625" customWidth="1"/>
    <col min="240" max="240" width="14.44140625" customWidth="1"/>
    <col min="241" max="243" width="11.6640625" customWidth="1"/>
    <col min="244" max="246" width="15.6640625" customWidth="1"/>
    <col min="489" max="489" width="14.6640625" customWidth="1"/>
    <col min="490" max="490" width="5.6640625" customWidth="1"/>
    <col min="491" max="495" width="11.6640625" customWidth="1"/>
    <col min="496" max="496" width="14.44140625" customWidth="1"/>
    <col min="497" max="499" width="11.6640625" customWidth="1"/>
    <col min="500" max="502" width="15.6640625" customWidth="1"/>
    <col min="745" max="745" width="14.6640625" customWidth="1"/>
    <col min="746" max="746" width="5.6640625" customWidth="1"/>
    <col min="747" max="751" width="11.6640625" customWidth="1"/>
    <col min="752" max="752" width="14.44140625" customWidth="1"/>
    <col min="753" max="755" width="11.6640625" customWidth="1"/>
    <col min="756" max="758" width="15.6640625" customWidth="1"/>
    <col min="1001" max="1001" width="14.6640625" customWidth="1"/>
    <col min="1002" max="1002" width="5.6640625" customWidth="1"/>
    <col min="1003" max="1007" width="11.6640625" customWidth="1"/>
    <col min="1008" max="1008" width="14.44140625" customWidth="1"/>
    <col min="1009" max="1011" width="11.6640625" customWidth="1"/>
    <col min="1012" max="1014" width="15.6640625" customWidth="1"/>
    <col min="1257" max="1257" width="14.6640625" customWidth="1"/>
    <col min="1258" max="1258" width="5.6640625" customWidth="1"/>
    <col min="1259" max="1263" width="11.6640625" customWidth="1"/>
    <col min="1264" max="1264" width="14.44140625" customWidth="1"/>
    <col min="1265" max="1267" width="11.6640625" customWidth="1"/>
    <col min="1268" max="1270" width="15.6640625" customWidth="1"/>
    <col min="1513" max="1513" width="14.6640625" customWidth="1"/>
    <col min="1514" max="1514" width="5.6640625" customWidth="1"/>
    <col min="1515" max="1519" width="11.6640625" customWidth="1"/>
    <col min="1520" max="1520" width="14.44140625" customWidth="1"/>
    <col min="1521" max="1523" width="11.6640625" customWidth="1"/>
    <col min="1524" max="1526" width="15.6640625" customWidth="1"/>
    <col min="1769" max="1769" width="14.6640625" customWidth="1"/>
    <col min="1770" max="1770" width="5.6640625" customWidth="1"/>
    <col min="1771" max="1775" width="11.6640625" customWidth="1"/>
    <col min="1776" max="1776" width="14.44140625" customWidth="1"/>
    <col min="1777" max="1779" width="11.6640625" customWidth="1"/>
    <col min="1780" max="1782" width="15.6640625" customWidth="1"/>
    <col min="2025" max="2025" width="14.6640625" customWidth="1"/>
    <col min="2026" max="2026" width="5.6640625" customWidth="1"/>
    <col min="2027" max="2031" width="11.6640625" customWidth="1"/>
    <col min="2032" max="2032" width="14.44140625" customWidth="1"/>
    <col min="2033" max="2035" width="11.6640625" customWidth="1"/>
    <col min="2036" max="2038" width="15.6640625" customWidth="1"/>
    <col min="2281" max="2281" width="14.6640625" customWidth="1"/>
    <col min="2282" max="2282" width="5.6640625" customWidth="1"/>
    <col min="2283" max="2287" width="11.6640625" customWidth="1"/>
    <col min="2288" max="2288" width="14.44140625" customWidth="1"/>
    <col min="2289" max="2291" width="11.6640625" customWidth="1"/>
    <col min="2292" max="2294" width="15.6640625" customWidth="1"/>
    <col min="2537" max="2537" width="14.6640625" customWidth="1"/>
    <col min="2538" max="2538" width="5.6640625" customWidth="1"/>
    <col min="2539" max="2543" width="11.6640625" customWidth="1"/>
    <col min="2544" max="2544" width="14.44140625" customWidth="1"/>
    <col min="2545" max="2547" width="11.6640625" customWidth="1"/>
    <col min="2548" max="2550" width="15.6640625" customWidth="1"/>
    <col min="2793" max="2793" width="14.6640625" customWidth="1"/>
    <col min="2794" max="2794" width="5.6640625" customWidth="1"/>
    <col min="2795" max="2799" width="11.6640625" customWidth="1"/>
    <col min="2800" max="2800" width="14.44140625" customWidth="1"/>
    <col min="2801" max="2803" width="11.6640625" customWidth="1"/>
    <col min="2804" max="2806" width="15.6640625" customWidth="1"/>
    <col min="3049" max="3049" width="14.6640625" customWidth="1"/>
    <col min="3050" max="3050" width="5.6640625" customWidth="1"/>
    <col min="3051" max="3055" width="11.6640625" customWidth="1"/>
    <col min="3056" max="3056" width="14.44140625" customWidth="1"/>
    <col min="3057" max="3059" width="11.6640625" customWidth="1"/>
    <col min="3060" max="3062" width="15.6640625" customWidth="1"/>
    <col min="3305" max="3305" width="14.6640625" customWidth="1"/>
    <col min="3306" max="3306" width="5.6640625" customWidth="1"/>
    <col min="3307" max="3311" width="11.6640625" customWidth="1"/>
    <col min="3312" max="3312" width="14.44140625" customWidth="1"/>
    <col min="3313" max="3315" width="11.6640625" customWidth="1"/>
    <col min="3316" max="3318" width="15.6640625" customWidth="1"/>
    <col min="3561" max="3561" width="14.6640625" customWidth="1"/>
    <col min="3562" max="3562" width="5.6640625" customWidth="1"/>
    <col min="3563" max="3567" width="11.6640625" customWidth="1"/>
    <col min="3568" max="3568" width="14.44140625" customWidth="1"/>
    <col min="3569" max="3571" width="11.6640625" customWidth="1"/>
    <col min="3572" max="3574" width="15.6640625" customWidth="1"/>
    <col min="3817" max="3817" width="14.6640625" customWidth="1"/>
    <col min="3818" max="3818" width="5.6640625" customWidth="1"/>
    <col min="3819" max="3823" width="11.6640625" customWidth="1"/>
    <col min="3824" max="3824" width="14.44140625" customWidth="1"/>
    <col min="3825" max="3827" width="11.6640625" customWidth="1"/>
    <col min="3828" max="3830" width="15.6640625" customWidth="1"/>
    <col min="4073" max="4073" width="14.6640625" customWidth="1"/>
    <col min="4074" max="4074" width="5.6640625" customWidth="1"/>
    <col min="4075" max="4079" width="11.6640625" customWidth="1"/>
    <col min="4080" max="4080" width="14.44140625" customWidth="1"/>
    <col min="4081" max="4083" width="11.6640625" customWidth="1"/>
    <col min="4084" max="4086" width="15.6640625" customWidth="1"/>
    <col min="4329" max="4329" width="14.6640625" customWidth="1"/>
    <col min="4330" max="4330" width="5.6640625" customWidth="1"/>
    <col min="4331" max="4335" width="11.6640625" customWidth="1"/>
    <col min="4336" max="4336" width="14.44140625" customWidth="1"/>
    <col min="4337" max="4339" width="11.6640625" customWidth="1"/>
    <col min="4340" max="4342" width="15.6640625" customWidth="1"/>
    <col min="4585" max="4585" width="14.6640625" customWidth="1"/>
    <col min="4586" max="4586" width="5.6640625" customWidth="1"/>
    <col min="4587" max="4591" width="11.6640625" customWidth="1"/>
    <col min="4592" max="4592" width="14.44140625" customWidth="1"/>
    <col min="4593" max="4595" width="11.6640625" customWidth="1"/>
    <col min="4596" max="4598" width="15.6640625" customWidth="1"/>
    <col min="4841" max="4841" width="14.6640625" customWidth="1"/>
    <col min="4842" max="4842" width="5.6640625" customWidth="1"/>
    <col min="4843" max="4847" width="11.6640625" customWidth="1"/>
    <col min="4848" max="4848" width="14.44140625" customWidth="1"/>
    <col min="4849" max="4851" width="11.6640625" customWidth="1"/>
    <col min="4852" max="4854" width="15.6640625" customWidth="1"/>
    <col min="5097" max="5097" width="14.6640625" customWidth="1"/>
    <col min="5098" max="5098" width="5.6640625" customWidth="1"/>
    <col min="5099" max="5103" width="11.6640625" customWidth="1"/>
    <col min="5104" max="5104" width="14.44140625" customWidth="1"/>
    <col min="5105" max="5107" width="11.6640625" customWidth="1"/>
    <col min="5108" max="5110" width="15.6640625" customWidth="1"/>
    <col min="5353" max="5353" width="14.6640625" customWidth="1"/>
    <col min="5354" max="5354" width="5.6640625" customWidth="1"/>
    <col min="5355" max="5359" width="11.6640625" customWidth="1"/>
    <col min="5360" max="5360" width="14.44140625" customWidth="1"/>
    <col min="5361" max="5363" width="11.6640625" customWidth="1"/>
    <col min="5364" max="5366" width="15.6640625" customWidth="1"/>
    <col min="5609" max="5609" width="14.6640625" customWidth="1"/>
    <col min="5610" max="5610" width="5.6640625" customWidth="1"/>
    <col min="5611" max="5615" width="11.6640625" customWidth="1"/>
    <col min="5616" max="5616" width="14.44140625" customWidth="1"/>
    <col min="5617" max="5619" width="11.6640625" customWidth="1"/>
    <col min="5620" max="5622" width="15.6640625" customWidth="1"/>
    <col min="5865" max="5865" width="14.6640625" customWidth="1"/>
    <col min="5866" max="5866" width="5.6640625" customWidth="1"/>
    <col min="5867" max="5871" width="11.6640625" customWidth="1"/>
    <col min="5872" max="5872" width="14.44140625" customWidth="1"/>
    <col min="5873" max="5875" width="11.6640625" customWidth="1"/>
    <col min="5876" max="5878" width="15.6640625" customWidth="1"/>
    <col min="6121" max="6121" width="14.6640625" customWidth="1"/>
    <col min="6122" max="6122" width="5.6640625" customWidth="1"/>
    <col min="6123" max="6127" width="11.6640625" customWidth="1"/>
    <col min="6128" max="6128" width="14.44140625" customWidth="1"/>
    <col min="6129" max="6131" width="11.6640625" customWidth="1"/>
    <col min="6132" max="6134" width="15.6640625" customWidth="1"/>
    <col min="6377" max="6377" width="14.6640625" customWidth="1"/>
    <col min="6378" max="6378" width="5.6640625" customWidth="1"/>
    <col min="6379" max="6383" width="11.6640625" customWidth="1"/>
    <col min="6384" max="6384" width="14.44140625" customWidth="1"/>
    <col min="6385" max="6387" width="11.6640625" customWidth="1"/>
    <col min="6388" max="6390" width="15.6640625" customWidth="1"/>
    <col min="6633" max="6633" width="14.6640625" customWidth="1"/>
    <col min="6634" max="6634" width="5.6640625" customWidth="1"/>
    <col min="6635" max="6639" width="11.6640625" customWidth="1"/>
    <col min="6640" max="6640" width="14.44140625" customWidth="1"/>
    <col min="6641" max="6643" width="11.6640625" customWidth="1"/>
    <col min="6644" max="6646" width="15.6640625" customWidth="1"/>
    <col min="6889" max="6889" width="14.6640625" customWidth="1"/>
    <col min="6890" max="6890" width="5.6640625" customWidth="1"/>
    <col min="6891" max="6895" width="11.6640625" customWidth="1"/>
    <col min="6896" max="6896" width="14.44140625" customWidth="1"/>
    <col min="6897" max="6899" width="11.6640625" customWidth="1"/>
    <col min="6900" max="6902" width="15.6640625" customWidth="1"/>
    <col min="7145" max="7145" width="14.6640625" customWidth="1"/>
    <col min="7146" max="7146" width="5.6640625" customWidth="1"/>
    <col min="7147" max="7151" width="11.6640625" customWidth="1"/>
    <col min="7152" max="7152" width="14.44140625" customWidth="1"/>
    <col min="7153" max="7155" width="11.6640625" customWidth="1"/>
    <col min="7156" max="7158" width="15.6640625" customWidth="1"/>
    <col min="7401" max="7401" width="14.6640625" customWidth="1"/>
    <col min="7402" max="7402" width="5.6640625" customWidth="1"/>
    <col min="7403" max="7407" width="11.6640625" customWidth="1"/>
    <col min="7408" max="7408" width="14.44140625" customWidth="1"/>
    <col min="7409" max="7411" width="11.6640625" customWidth="1"/>
    <col min="7412" max="7414" width="15.6640625" customWidth="1"/>
    <col min="7657" max="7657" width="14.6640625" customWidth="1"/>
    <col min="7658" max="7658" width="5.6640625" customWidth="1"/>
    <col min="7659" max="7663" width="11.6640625" customWidth="1"/>
    <col min="7664" max="7664" width="14.44140625" customWidth="1"/>
    <col min="7665" max="7667" width="11.6640625" customWidth="1"/>
    <col min="7668" max="7670" width="15.6640625" customWidth="1"/>
    <col min="7913" max="7913" width="14.6640625" customWidth="1"/>
    <col min="7914" max="7914" width="5.6640625" customWidth="1"/>
    <col min="7915" max="7919" width="11.6640625" customWidth="1"/>
    <col min="7920" max="7920" width="14.44140625" customWidth="1"/>
    <col min="7921" max="7923" width="11.6640625" customWidth="1"/>
    <col min="7924" max="7926" width="15.6640625" customWidth="1"/>
    <col min="8169" max="8169" width="14.6640625" customWidth="1"/>
    <col min="8170" max="8170" width="5.6640625" customWidth="1"/>
    <col min="8171" max="8175" width="11.6640625" customWidth="1"/>
    <col min="8176" max="8176" width="14.44140625" customWidth="1"/>
    <col min="8177" max="8179" width="11.6640625" customWidth="1"/>
    <col min="8180" max="8182" width="15.6640625" customWidth="1"/>
    <col min="8425" max="8425" width="14.6640625" customWidth="1"/>
    <col min="8426" max="8426" width="5.6640625" customWidth="1"/>
    <col min="8427" max="8431" width="11.6640625" customWidth="1"/>
    <col min="8432" max="8432" width="14.44140625" customWidth="1"/>
    <col min="8433" max="8435" width="11.6640625" customWidth="1"/>
    <col min="8436" max="8438" width="15.6640625" customWidth="1"/>
    <col min="8681" max="8681" width="14.6640625" customWidth="1"/>
    <col min="8682" max="8682" width="5.6640625" customWidth="1"/>
    <col min="8683" max="8687" width="11.6640625" customWidth="1"/>
    <col min="8688" max="8688" width="14.44140625" customWidth="1"/>
    <col min="8689" max="8691" width="11.6640625" customWidth="1"/>
    <col min="8692" max="8694" width="15.6640625" customWidth="1"/>
    <col min="8937" max="8937" width="14.6640625" customWidth="1"/>
    <col min="8938" max="8938" width="5.6640625" customWidth="1"/>
    <col min="8939" max="8943" width="11.6640625" customWidth="1"/>
    <col min="8944" max="8944" width="14.44140625" customWidth="1"/>
    <col min="8945" max="8947" width="11.6640625" customWidth="1"/>
    <col min="8948" max="8950" width="15.6640625" customWidth="1"/>
    <col min="9193" max="9193" width="14.6640625" customWidth="1"/>
    <col min="9194" max="9194" width="5.6640625" customWidth="1"/>
    <col min="9195" max="9199" width="11.6640625" customWidth="1"/>
    <col min="9200" max="9200" width="14.44140625" customWidth="1"/>
    <col min="9201" max="9203" width="11.6640625" customWidth="1"/>
    <col min="9204" max="9206" width="15.6640625" customWidth="1"/>
    <col min="9449" max="9449" width="14.6640625" customWidth="1"/>
    <col min="9450" max="9450" width="5.6640625" customWidth="1"/>
    <col min="9451" max="9455" width="11.6640625" customWidth="1"/>
    <col min="9456" max="9456" width="14.44140625" customWidth="1"/>
    <col min="9457" max="9459" width="11.6640625" customWidth="1"/>
    <col min="9460" max="9462" width="15.6640625" customWidth="1"/>
    <col min="9705" max="9705" width="14.6640625" customWidth="1"/>
    <col min="9706" max="9706" width="5.6640625" customWidth="1"/>
    <col min="9707" max="9711" width="11.6640625" customWidth="1"/>
    <col min="9712" max="9712" width="14.44140625" customWidth="1"/>
    <col min="9713" max="9715" width="11.6640625" customWidth="1"/>
    <col min="9716" max="9718" width="15.6640625" customWidth="1"/>
    <col min="9961" max="9961" width="14.6640625" customWidth="1"/>
    <col min="9962" max="9962" width="5.6640625" customWidth="1"/>
    <col min="9963" max="9967" width="11.6640625" customWidth="1"/>
    <col min="9968" max="9968" width="14.44140625" customWidth="1"/>
    <col min="9969" max="9971" width="11.6640625" customWidth="1"/>
    <col min="9972" max="9974" width="15.6640625" customWidth="1"/>
    <col min="10217" max="10217" width="14.6640625" customWidth="1"/>
    <col min="10218" max="10218" width="5.6640625" customWidth="1"/>
    <col min="10219" max="10223" width="11.6640625" customWidth="1"/>
    <col min="10224" max="10224" width="14.44140625" customWidth="1"/>
    <col min="10225" max="10227" width="11.6640625" customWidth="1"/>
    <col min="10228" max="10230" width="15.6640625" customWidth="1"/>
    <col min="10473" max="10473" width="14.6640625" customWidth="1"/>
    <col min="10474" max="10474" width="5.6640625" customWidth="1"/>
    <col min="10475" max="10479" width="11.6640625" customWidth="1"/>
    <col min="10480" max="10480" width="14.44140625" customWidth="1"/>
    <col min="10481" max="10483" width="11.6640625" customWidth="1"/>
    <col min="10484" max="10486" width="15.6640625" customWidth="1"/>
    <col min="10729" max="10729" width="14.6640625" customWidth="1"/>
    <col min="10730" max="10730" width="5.6640625" customWidth="1"/>
    <col min="10731" max="10735" width="11.6640625" customWidth="1"/>
    <col min="10736" max="10736" width="14.44140625" customWidth="1"/>
    <col min="10737" max="10739" width="11.6640625" customWidth="1"/>
    <col min="10740" max="10742" width="15.6640625" customWidth="1"/>
    <col min="10985" max="10985" width="14.6640625" customWidth="1"/>
    <col min="10986" max="10986" width="5.6640625" customWidth="1"/>
    <col min="10987" max="10991" width="11.6640625" customWidth="1"/>
    <col min="10992" max="10992" width="14.44140625" customWidth="1"/>
    <col min="10993" max="10995" width="11.6640625" customWidth="1"/>
    <col min="10996" max="10998" width="15.6640625" customWidth="1"/>
    <col min="11241" max="11241" width="14.6640625" customWidth="1"/>
    <col min="11242" max="11242" width="5.6640625" customWidth="1"/>
    <col min="11243" max="11247" width="11.6640625" customWidth="1"/>
    <col min="11248" max="11248" width="14.44140625" customWidth="1"/>
    <col min="11249" max="11251" width="11.6640625" customWidth="1"/>
    <col min="11252" max="11254" width="15.6640625" customWidth="1"/>
    <col min="11497" max="11497" width="14.6640625" customWidth="1"/>
    <col min="11498" max="11498" width="5.6640625" customWidth="1"/>
    <col min="11499" max="11503" width="11.6640625" customWidth="1"/>
    <col min="11504" max="11504" width="14.44140625" customWidth="1"/>
    <col min="11505" max="11507" width="11.6640625" customWidth="1"/>
    <col min="11508" max="11510" width="15.6640625" customWidth="1"/>
    <col min="11753" max="11753" width="14.6640625" customWidth="1"/>
    <col min="11754" max="11754" width="5.6640625" customWidth="1"/>
    <col min="11755" max="11759" width="11.6640625" customWidth="1"/>
    <col min="11760" max="11760" width="14.44140625" customWidth="1"/>
    <col min="11761" max="11763" width="11.6640625" customWidth="1"/>
    <col min="11764" max="11766" width="15.6640625" customWidth="1"/>
    <col min="12009" max="12009" width="14.6640625" customWidth="1"/>
    <col min="12010" max="12010" width="5.6640625" customWidth="1"/>
    <col min="12011" max="12015" width="11.6640625" customWidth="1"/>
    <col min="12016" max="12016" width="14.44140625" customWidth="1"/>
    <col min="12017" max="12019" width="11.6640625" customWidth="1"/>
    <col min="12020" max="12022" width="15.6640625" customWidth="1"/>
    <col min="12265" max="12265" width="14.6640625" customWidth="1"/>
    <col min="12266" max="12266" width="5.6640625" customWidth="1"/>
    <col min="12267" max="12271" width="11.6640625" customWidth="1"/>
    <col min="12272" max="12272" width="14.44140625" customWidth="1"/>
    <col min="12273" max="12275" width="11.6640625" customWidth="1"/>
    <col min="12276" max="12278" width="15.6640625" customWidth="1"/>
    <col min="12521" max="12521" width="14.6640625" customWidth="1"/>
    <col min="12522" max="12522" width="5.6640625" customWidth="1"/>
    <col min="12523" max="12527" width="11.6640625" customWidth="1"/>
    <col min="12528" max="12528" width="14.44140625" customWidth="1"/>
    <col min="12529" max="12531" width="11.6640625" customWidth="1"/>
    <col min="12532" max="12534" width="15.6640625" customWidth="1"/>
    <col min="12777" max="12777" width="14.6640625" customWidth="1"/>
    <col min="12778" max="12778" width="5.6640625" customWidth="1"/>
    <col min="12779" max="12783" width="11.6640625" customWidth="1"/>
    <col min="12784" max="12784" width="14.44140625" customWidth="1"/>
    <col min="12785" max="12787" width="11.6640625" customWidth="1"/>
    <col min="12788" max="12790" width="15.6640625" customWidth="1"/>
    <col min="13033" max="13033" width="14.6640625" customWidth="1"/>
    <col min="13034" max="13034" width="5.6640625" customWidth="1"/>
    <col min="13035" max="13039" width="11.6640625" customWidth="1"/>
    <col min="13040" max="13040" width="14.44140625" customWidth="1"/>
    <col min="13041" max="13043" width="11.6640625" customWidth="1"/>
    <col min="13044" max="13046" width="15.6640625" customWidth="1"/>
    <col min="13289" max="13289" width="14.6640625" customWidth="1"/>
    <col min="13290" max="13290" width="5.6640625" customWidth="1"/>
    <col min="13291" max="13295" width="11.6640625" customWidth="1"/>
    <col min="13296" max="13296" width="14.44140625" customWidth="1"/>
    <col min="13297" max="13299" width="11.6640625" customWidth="1"/>
    <col min="13300" max="13302" width="15.6640625" customWidth="1"/>
    <col min="13545" max="13545" width="14.6640625" customWidth="1"/>
    <col min="13546" max="13546" width="5.6640625" customWidth="1"/>
    <col min="13547" max="13551" width="11.6640625" customWidth="1"/>
    <col min="13552" max="13552" width="14.44140625" customWidth="1"/>
    <col min="13553" max="13555" width="11.6640625" customWidth="1"/>
    <col min="13556" max="13558" width="15.6640625" customWidth="1"/>
    <col min="13801" max="13801" width="14.6640625" customWidth="1"/>
    <col min="13802" max="13802" width="5.6640625" customWidth="1"/>
    <col min="13803" max="13807" width="11.6640625" customWidth="1"/>
    <col min="13808" max="13808" width="14.44140625" customWidth="1"/>
    <col min="13809" max="13811" width="11.6640625" customWidth="1"/>
    <col min="13812" max="13814" width="15.6640625" customWidth="1"/>
    <col min="14057" max="14057" width="14.6640625" customWidth="1"/>
    <col min="14058" max="14058" width="5.6640625" customWidth="1"/>
    <col min="14059" max="14063" width="11.6640625" customWidth="1"/>
    <col min="14064" max="14064" width="14.44140625" customWidth="1"/>
    <col min="14065" max="14067" width="11.6640625" customWidth="1"/>
    <col min="14068" max="14070" width="15.6640625" customWidth="1"/>
    <col min="14313" max="14313" width="14.6640625" customWidth="1"/>
    <col min="14314" max="14314" width="5.6640625" customWidth="1"/>
    <col min="14315" max="14319" width="11.6640625" customWidth="1"/>
    <col min="14320" max="14320" width="14.44140625" customWidth="1"/>
    <col min="14321" max="14323" width="11.6640625" customWidth="1"/>
    <col min="14324" max="14326" width="15.6640625" customWidth="1"/>
    <col min="14569" max="14569" width="14.6640625" customWidth="1"/>
    <col min="14570" max="14570" width="5.6640625" customWidth="1"/>
    <col min="14571" max="14575" width="11.6640625" customWidth="1"/>
    <col min="14576" max="14576" width="14.44140625" customWidth="1"/>
    <col min="14577" max="14579" width="11.6640625" customWidth="1"/>
    <col min="14580" max="14582" width="15.6640625" customWidth="1"/>
    <col min="14825" max="14825" width="14.6640625" customWidth="1"/>
    <col min="14826" max="14826" width="5.6640625" customWidth="1"/>
    <col min="14827" max="14831" width="11.6640625" customWidth="1"/>
    <col min="14832" max="14832" width="14.44140625" customWidth="1"/>
    <col min="14833" max="14835" width="11.6640625" customWidth="1"/>
    <col min="14836" max="14838" width="15.6640625" customWidth="1"/>
    <col min="15081" max="15081" width="14.6640625" customWidth="1"/>
    <col min="15082" max="15082" width="5.6640625" customWidth="1"/>
    <col min="15083" max="15087" width="11.6640625" customWidth="1"/>
    <col min="15088" max="15088" width="14.44140625" customWidth="1"/>
    <col min="15089" max="15091" width="11.6640625" customWidth="1"/>
    <col min="15092" max="15094" width="15.6640625" customWidth="1"/>
    <col min="15337" max="15337" width="14.6640625" customWidth="1"/>
    <col min="15338" max="15338" width="5.6640625" customWidth="1"/>
    <col min="15339" max="15343" width="11.6640625" customWidth="1"/>
    <col min="15344" max="15344" width="14.44140625" customWidth="1"/>
    <col min="15345" max="15347" width="11.6640625" customWidth="1"/>
    <col min="15348" max="15350" width="15.6640625" customWidth="1"/>
    <col min="15593" max="15593" width="14.6640625" customWidth="1"/>
    <col min="15594" max="15594" width="5.6640625" customWidth="1"/>
    <col min="15595" max="15599" width="11.6640625" customWidth="1"/>
    <col min="15600" max="15600" width="14.44140625" customWidth="1"/>
    <col min="15601" max="15603" width="11.6640625" customWidth="1"/>
    <col min="15604" max="15606" width="15.6640625" customWidth="1"/>
    <col min="15849" max="15849" width="14.6640625" customWidth="1"/>
    <col min="15850" max="15850" width="5.6640625" customWidth="1"/>
    <col min="15851" max="15855" width="11.6640625" customWidth="1"/>
    <col min="15856" max="15856" width="14.44140625" customWidth="1"/>
    <col min="15857" max="15859" width="11.6640625" customWidth="1"/>
    <col min="15860" max="15862" width="15.6640625" customWidth="1"/>
    <col min="16105" max="16105" width="14.6640625" customWidth="1"/>
    <col min="16106" max="16106" width="5.6640625" customWidth="1"/>
    <col min="16107" max="16111" width="11.6640625" customWidth="1"/>
    <col min="16112" max="16112" width="14.44140625" customWidth="1"/>
    <col min="16113" max="16115" width="11.6640625" customWidth="1"/>
    <col min="16116" max="16118" width="15.6640625" customWidth="1"/>
  </cols>
  <sheetData>
    <row r="1" spans="1:14" ht="16.2" customHeight="1">
      <c r="A1" s="252" t="s">
        <v>280</v>
      </c>
      <c r="B1" s="253"/>
      <c r="C1" s="254" t="s">
        <v>281</v>
      </c>
      <c r="D1" s="255"/>
      <c r="E1" s="255"/>
      <c r="F1" s="256"/>
      <c r="H1" s="26"/>
      <c r="K1" s="142" t="s">
        <v>282</v>
      </c>
      <c r="L1" s="260" t="s">
        <v>101</v>
      </c>
      <c r="M1" s="261"/>
      <c r="N1" s="262"/>
    </row>
    <row r="2" spans="1:14" ht="16.8" thickBot="1">
      <c r="A2" s="263" t="s">
        <v>283</v>
      </c>
      <c r="B2" s="264"/>
      <c r="C2" s="257"/>
      <c r="D2" s="258"/>
      <c r="E2" s="258"/>
      <c r="F2" s="259"/>
      <c r="H2" s="143"/>
      <c r="K2" s="144" t="s">
        <v>105</v>
      </c>
      <c r="L2" s="265" t="s">
        <v>284</v>
      </c>
      <c r="M2" s="266"/>
      <c r="N2" s="267"/>
    </row>
    <row r="3" spans="1:14" ht="33">
      <c r="A3" s="251" t="s">
        <v>285</v>
      </c>
      <c r="B3" s="251"/>
      <c r="C3" s="251"/>
      <c r="D3" s="251"/>
      <c r="E3" s="251"/>
      <c r="F3" s="251"/>
      <c r="G3" s="251"/>
      <c r="H3" s="251"/>
      <c r="I3" s="251"/>
      <c r="J3" s="251"/>
      <c r="K3" s="251"/>
      <c r="L3" s="251"/>
      <c r="M3" s="251"/>
      <c r="N3" s="251"/>
    </row>
    <row r="4" spans="1:14" ht="16.8" thickBot="1">
      <c r="A4" s="26"/>
      <c r="B4" s="268" t="s">
        <v>304</v>
      </c>
      <c r="C4" s="268"/>
      <c r="D4" s="268"/>
      <c r="E4" s="268"/>
      <c r="F4" s="268"/>
      <c r="G4" s="268"/>
      <c r="H4" s="268"/>
      <c r="I4" s="268"/>
      <c r="J4" s="268"/>
      <c r="K4" s="268"/>
      <c r="L4" s="268"/>
      <c r="M4" s="269" t="s">
        <v>286</v>
      </c>
      <c r="N4" s="270"/>
    </row>
    <row r="5" spans="1:14" ht="20.100000000000001" customHeight="1">
      <c r="A5" s="271" t="s">
        <v>287</v>
      </c>
      <c r="B5" s="272"/>
      <c r="C5" s="275" t="s">
        <v>288</v>
      </c>
      <c r="D5" s="276"/>
      <c r="E5" s="276"/>
      <c r="F5" s="277"/>
      <c r="G5" s="275" t="s">
        <v>289</v>
      </c>
      <c r="H5" s="276"/>
      <c r="I5" s="276"/>
      <c r="J5" s="277"/>
      <c r="K5" s="281" t="s">
        <v>290</v>
      </c>
      <c r="L5" s="281"/>
      <c r="M5" s="281"/>
      <c r="N5" s="281"/>
    </row>
    <row r="6" spans="1:14" ht="20.100000000000001" customHeight="1">
      <c r="A6" s="273"/>
      <c r="B6" s="274"/>
      <c r="C6" s="278"/>
      <c r="D6" s="279"/>
      <c r="E6" s="279"/>
      <c r="F6" s="280"/>
      <c r="G6" s="278"/>
      <c r="H6" s="279"/>
      <c r="I6" s="279"/>
      <c r="J6" s="280"/>
      <c r="K6" s="282"/>
      <c r="L6" s="282"/>
      <c r="M6" s="282"/>
      <c r="N6" s="282"/>
    </row>
    <row r="7" spans="1:14" ht="18.899999999999999" customHeight="1">
      <c r="A7" s="283" t="s">
        <v>288</v>
      </c>
      <c r="B7" s="284"/>
      <c r="C7" s="285">
        <v>378453</v>
      </c>
      <c r="D7" s="285"/>
      <c r="E7" s="285"/>
      <c r="F7" s="285"/>
      <c r="G7" s="285">
        <v>374842</v>
      </c>
      <c r="H7" s="285"/>
      <c r="I7" s="285"/>
      <c r="J7" s="285"/>
      <c r="K7" s="285">
        <v>3611</v>
      </c>
      <c r="L7" s="285"/>
      <c r="M7" s="285"/>
      <c r="N7" s="285"/>
    </row>
    <row r="8" spans="1:14" s="145" customFormat="1" ht="15">
      <c r="A8" s="286"/>
      <c r="B8" s="287"/>
      <c r="C8" s="288"/>
      <c r="D8" s="288"/>
      <c r="E8" s="288"/>
      <c r="F8" s="288"/>
      <c r="G8" s="288"/>
      <c r="H8" s="288"/>
      <c r="I8" s="288"/>
      <c r="J8" s="288"/>
      <c r="K8" s="288"/>
      <c r="L8" s="288"/>
      <c r="M8" s="288"/>
      <c r="N8" s="288"/>
    </row>
    <row r="9" spans="1:14" s="145" customFormat="1" ht="15">
      <c r="A9" s="286"/>
      <c r="B9" s="287"/>
      <c r="C9" s="288"/>
      <c r="D9" s="288"/>
      <c r="E9" s="288"/>
      <c r="F9" s="288"/>
      <c r="G9" s="288"/>
      <c r="H9" s="288"/>
      <c r="I9" s="288"/>
      <c r="J9" s="288"/>
      <c r="K9" s="288"/>
      <c r="L9" s="288"/>
      <c r="M9" s="288"/>
      <c r="N9" s="288"/>
    </row>
    <row r="10" spans="1:14" s="145" customFormat="1" ht="15">
      <c r="A10" s="286"/>
      <c r="B10" s="287"/>
      <c r="C10" s="288"/>
      <c r="D10" s="288"/>
      <c r="E10" s="288"/>
      <c r="F10" s="288"/>
      <c r="G10" s="288"/>
      <c r="H10" s="288"/>
      <c r="I10" s="288"/>
      <c r="J10" s="288"/>
      <c r="K10" s="288"/>
      <c r="L10" s="288"/>
      <c r="M10" s="288"/>
      <c r="N10" s="288"/>
    </row>
    <row r="11" spans="1:14" s="145" customFormat="1" ht="15">
      <c r="A11" s="286"/>
      <c r="B11" s="287"/>
      <c r="C11" s="288"/>
      <c r="D11" s="288"/>
      <c r="E11" s="288"/>
      <c r="F11" s="288"/>
      <c r="G11" s="289"/>
      <c r="H11" s="289"/>
      <c r="I11" s="289"/>
      <c r="J11" s="289"/>
      <c r="K11" s="288"/>
      <c r="L11" s="288"/>
      <c r="M11" s="288"/>
      <c r="N11" s="288"/>
    </row>
    <row r="12" spans="1:14" s="145" customFormat="1" ht="15">
      <c r="A12" s="286"/>
      <c r="B12" s="287"/>
      <c r="C12" s="288"/>
      <c r="D12" s="288"/>
      <c r="E12" s="288"/>
      <c r="F12" s="288"/>
      <c r="G12" s="289"/>
      <c r="H12" s="289"/>
      <c r="I12" s="289"/>
      <c r="J12" s="289"/>
      <c r="K12" s="288"/>
      <c r="L12" s="288"/>
      <c r="M12" s="288"/>
      <c r="N12" s="288"/>
    </row>
    <row r="13" spans="1:14" s="145" customFormat="1" ht="15">
      <c r="A13" s="286"/>
      <c r="B13" s="287"/>
      <c r="C13" s="288"/>
      <c r="D13" s="288"/>
      <c r="E13" s="288"/>
      <c r="F13" s="288"/>
      <c r="G13" s="288"/>
      <c r="H13" s="288"/>
      <c r="I13" s="288"/>
      <c r="J13" s="288"/>
      <c r="K13" s="288"/>
      <c r="L13" s="288"/>
      <c r="M13" s="288"/>
      <c r="N13" s="288"/>
    </row>
    <row r="14" spans="1:14" s="145" customFormat="1" ht="15">
      <c r="A14" s="286"/>
      <c r="B14" s="287"/>
      <c r="C14" s="288"/>
      <c r="D14" s="288"/>
      <c r="E14" s="288"/>
      <c r="F14" s="288"/>
      <c r="G14" s="288"/>
      <c r="H14" s="288"/>
      <c r="I14" s="288"/>
      <c r="J14" s="288"/>
      <c r="K14" s="288"/>
      <c r="L14" s="288"/>
      <c r="M14" s="288"/>
      <c r="N14" s="288"/>
    </row>
    <row r="15" spans="1:14" s="145" customFormat="1" ht="15">
      <c r="A15" s="286"/>
      <c r="B15" s="287"/>
      <c r="C15" s="288"/>
      <c r="D15" s="288"/>
      <c r="E15" s="288"/>
      <c r="F15" s="288"/>
      <c r="G15" s="288"/>
      <c r="H15" s="288"/>
      <c r="I15" s="288"/>
      <c r="J15" s="288"/>
      <c r="K15" s="288"/>
      <c r="L15" s="288"/>
      <c r="M15" s="288"/>
      <c r="N15" s="288"/>
    </row>
    <row r="16" spans="1:14" s="145" customFormat="1" ht="15">
      <c r="A16" s="286"/>
      <c r="B16" s="287"/>
      <c r="C16" s="288"/>
      <c r="D16" s="288"/>
      <c r="E16" s="288"/>
      <c r="F16" s="288"/>
      <c r="G16" s="288"/>
      <c r="H16" s="288"/>
      <c r="I16" s="288"/>
      <c r="J16" s="288"/>
      <c r="K16" s="288"/>
      <c r="L16" s="288"/>
      <c r="M16" s="288"/>
      <c r="N16" s="288"/>
    </row>
    <row r="17" spans="1:14" s="145" customFormat="1" ht="15">
      <c r="A17" s="286"/>
      <c r="B17" s="287"/>
      <c r="C17" s="288"/>
      <c r="D17" s="288"/>
      <c r="E17" s="288"/>
      <c r="F17" s="288"/>
      <c r="G17" s="288"/>
      <c r="H17" s="288"/>
      <c r="I17" s="288"/>
      <c r="J17" s="288"/>
      <c r="K17" s="288"/>
      <c r="L17" s="288"/>
      <c r="M17" s="288"/>
      <c r="N17" s="288"/>
    </row>
    <row r="18" spans="1:14" s="145" customFormat="1" ht="15">
      <c r="A18" s="286"/>
      <c r="B18" s="287"/>
      <c r="C18" s="288"/>
      <c r="D18" s="288"/>
      <c r="E18" s="288"/>
      <c r="F18" s="288"/>
      <c r="G18" s="288"/>
      <c r="H18" s="288"/>
      <c r="I18" s="288"/>
      <c r="J18" s="288"/>
      <c r="K18" s="288"/>
      <c r="L18" s="288"/>
      <c r="M18" s="288"/>
      <c r="N18" s="288"/>
    </row>
    <row r="19" spans="1:14" s="145" customFormat="1" ht="15">
      <c r="A19" s="286"/>
      <c r="B19" s="287"/>
      <c r="C19" s="288"/>
      <c r="D19" s="288"/>
      <c r="E19" s="288"/>
      <c r="F19" s="288"/>
      <c r="G19" s="288"/>
      <c r="H19" s="288"/>
      <c r="I19" s="288"/>
      <c r="J19" s="288"/>
      <c r="K19" s="288"/>
      <c r="L19" s="288"/>
      <c r="M19" s="288"/>
      <c r="N19" s="288"/>
    </row>
    <row r="20" spans="1:14" s="145" customFormat="1" ht="15">
      <c r="A20" s="286"/>
      <c r="B20" s="287"/>
      <c r="C20" s="288"/>
      <c r="D20" s="288"/>
      <c r="E20" s="288"/>
      <c r="F20" s="288"/>
      <c r="G20" s="288"/>
      <c r="H20" s="288"/>
      <c r="I20" s="288"/>
      <c r="J20" s="288"/>
      <c r="K20" s="288"/>
      <c r="L20" s="288"/>
      <c r="M20" s="288"/>
      <c r="N20" s="288"/>
    </row>
    <row r="21" spans="1:14" s="145" customFormat="1" ht="15">
      <c r="A21" s="286"/>
      <c r="B21" s="287"/>
      <c r="C21" s="288"/>
      <c r="D21" s="288"/>
      <c r="E21" s="288"/>
      <c r="F21" s="288"/>
      <c r="G21" s="288"/>
      <c r="H21" s="288"/>
      <c r="I21" s="288"/>
      <c r="J21" s="288"/>
      <c r="K21" s="288"/>
      <c r="L21" s="288"/>
      <c r="M21" s="288"/>
      <c r="N21" s="288"/>
    </row>
    <row r="22" spans="1:14" s="145" customFormat="1" ht="15">
      <c r="A22" s="286"/>
      <c r="B22" s="287"/>
      <c r="C22" s="288"/>
      <c r="D22" s="288"/>
      <c r="E22" s="288"/>
      <c r="F22" s="288"/>
      <c r="G22" s="288"/>
      <c r="H22" s="288"/>
      <c r="I22" s="288"/>
      <c r="J22" s="288"/>
      <c r="K22" s="288"/>
      <c r="L22" s="288"/>
      <c r="M22" s="288"/>
      <c r="N22" s="288"/>
    </row>
    <row r="23" spans="1:14" s="145" customFormat="1" ht="15">
      <c r="A23" s="286"/>
      <c r="B23" s="287"/>
      <c r="C23" s="288"/>
      <c r="D23" s="288"/>
      <c r="E23" s="288"/>
      <c r="F23" s="288"/>
      <c r="G23" s="288"/>
      <c r="H23" s="288"/>
      <c r="I23" s="288"/>
      <c r="J23" s="288"/>
      <c r="K23" s="288"/>
      <c r="L23" s="288"/>
      <c r="M23" s="288"/>
      <c r="N23" s="288"/>
    </row>
    <row r="24" spans="1:14" s="145" customFormat="1" ht="15">
      <c r="A24" s="286"/>
      <c r="B24" s="287"/>
      <c r="C24" s="288"/>
      <c r="D24" s="288"/>
      <c r="E24" s="288"/>
      <c r="F24" s="288"/>
      <c r="G24" s="288"/>
      <c r="H24" s="288"/>
      <c r="I24" s="288"/>
      <c r="J24" s="288"/>
      <c r="K24" s="288"/>
      <c r="L24" s="288"/>
      <c r="M24" s="288"/>
      <c r="N24" s="288"/>
    </row>
    <row r="25" spans="1:14" s="145" customFormat="1" ht="15">
      <c r="A25" s="286"/>
      <c r="B25" s="287"/>
      <c r="C25" s="288"/>
      <c r="D25" s="288"/>
      <c r="E25" s="288"/>
      <c r="F25" s="288"/>
      <c r="G25" s="288"/>
      <c r="H25" s="288"/>
      <c r="I25" s="288"/>
      <c r="J25" s="288"/>
      <c r="K25" s="288"/>
      <c r="L25" s="288"/>
      <c r="M25" s="288"/>
      <c r="N25" s="288"/>
    </row>
    <row r="26" spans="1:14" s="145" customFormat="1" ht="15.6" thickBot="1">
      <c r="A26" s="293"/>
      <c r="B26" s="294"/>
      <c r="C26" s="295"/>
      <c r="D26" s="295"/>
      <c r="E26" s="295"/>
      <c r="F26" s="295"/>
      <c r="G26" s="295"/>
      <c r="H26" s="295"/>
      <c r="I26" s="295"/>
      <c r="J26" s="295"/>
      <c r="K26" s="295"/>
      <c r="L26" s="295"/>
      <c r="M26" s="295"/>
      <c r="N26" s="295"/>
    </row>
    <row r="27" spans="1:14" ht="32.4">
      <c r="A27" s="26" t="s">
        <v>291</v>
      </c>
      <c r="B27" s="26"/>
      <c r="C27" s="26"/>
      <c r="D27" s="26" t="s">
        <v>292</v>
      </c>
      <c r="E27" s="146"/>
      <c r="F27" s="91" t="s">
        <v>293</v>
      </c>
      <c r="G27" s="91"/>
      <c r="H27" s="146" t="s">
        <v>294</v>
      </c>
      <c r="I27" s="146" t="s">
        <v>47</v>
      </c>
      <c r="J27" s="26"/>
      <c r="K27" s="26"/>
      <c r="L27" s="26" t="s">
        <v>305</v>
      </c>
      <c r="M27" s="26"/>
      <c r="N27" s="147"/>
    </row>
    <row r="28" spans="1:14" ht="38.1" customHeight="1">
      <c r="A28" s="26"/>
      <c r="B28" s="26"/>
      <c r="C28" s="26"/>
      <c r="D28" s="26"/>
      <c r="F28" s="26" t="s">
        <v>295</v>
      </c>
      <c r="G28" s="26"/>
      <c r="L28" s="26"/>
      <c r="M28" s="26"/>
      <c r="N28" s="148">
        <f ca="1">TODAY()</f>
        <v>45068</v>
      </c>
    </row>
    <row r="29" spans="1:14" ht="24.9" customHeight="1"/>
    <row r="30" spans="1:14" ht="21" customHeight="1">
      <c r="A30" s="290" t="s">
        <v>296</v>
      </c>
      <c r="B30" s="256"/>
      <c r="C30" s="256"/>
      <c r="D30" s="256"/>
      <c r="E30" s="256"/>
      <c r="F30" s="256"/>
      <c r="G30" s="256"/>
      <c r="H30" s="256"/>
      <c r="I30" s="256"/>
      <c r="J30" s="256"/>
      <c r="L30" s="291"/>
      <c r="M30" s="292"/>
      <c r="N30" s="292"/>
    </row>
    <row r="31" spans="1:14" ht="21" customHeight="1">
      <c r="A31" s="256"/>
      <c r="B31" s="256"/>
      <c r="C31" s="256"/>
      <c r="D31" s="256"/>
      <c r="E31" s="256"/>
      <c r="F31" s="256"/>
      <c r="G31" s="256"/>
      <c r="H31" s="256"/>
      <c r="I31" s="256"/>
      <c r="J31" s="256"/>
      <c r="L31" s="292"/>
      <c r="M31" s="292"/>
      <c r="N31" s="292"/>
    </row>
  </sheetData>
  <mergeCells count="94">
    <mergeCell ref="A30:J31"/>
    <mergeCell ref="L30:N31"/>
    <mergeCell ref="A25:B25"/>
    <mergeCell ref="C25:F25"/>
    <mergeCell ref="G25:J25"/>
    <mergeCell ref="K25:N25"/>
    <mergeCell ref="A26:B26"/>
    <mergeCell ref="C26:F26"/>
    <mergeCell ref="G26:J26"/>
    <mergeCell ref="K26:N26"/>
    <mergeCell ref="A23:B23"/>
    <mergeCell ref="C23:F23"/>
    <mergeCell ref="G23:J23"/>
    <mergeCell ref="K23:N23"/>
    <mergeCell ref="A24:B24"/>
    <mergeCell ref="C24:F24"/>
    <mergeCell ref="G24:J24"/>
    <mergeCell ref="K24:N24"/>
    <mergeCell ref="A21:B21"/>
    <mergeCell ref="C21:F21"/>
    <mergeCell ref="G21:J21"/>
    <mergeCell ref="K21:N21"/>
    <mergeCell ref="A22:B22"/>
    <mergeCell ref="C22:F22"/>
    <mergeCell ref="G22:J22"/>
    <mergeCell ref="K22:N22"/>
    <mergeCell ref="A19:B19"/>
    <mergeCell ref="C19:F19"/>
    <mergeCell ref="G19:J19"/>
    <mergeCell ref="K19:N19"/>
    <mergeCell ref="A20:B20"/>
    <mergeCell ref="C20:F20"/>
    <mergeCell ref="G20:J20"/>
    <mergeCell ref="K20:N20"/>
    <mergeCell ref="A17:B17"/>
    <mergeCell ref="C17:F17"/>
    <mergeCell ref="G17:J17"/>
    <mergeCell ref="K17:N17"/>
    <mergeCell ref="A18:B18"/>
    <mergeCell ref="C18:F18"/>
    <mergeCell ref="G18:J18"/>
    <mergeCell ref="K18:N18"/>
    <mergeCell ref="A15:B15"/>
    <mergeCell ref="C15:F15"/>
    <mergeCell ref="G15:J15"/>
    <mergeCell ref="K15:N15"/>
    <mergeCell ref="A16:B16"/>
    <mergeCell ref="C16:F16"/>
    <mergeCell ref="G16:J16"/>
    <mergeCell ref="K16:N16"/>
    <mergeCell ref="A13:B13"/>
    <mergeCell ref="C13:F13"/>
    <mergeCell ref="G13:J13"/>
    <mergeCell ref="K13:N13"/>
    <mergeCell ref="A14:B14"/>
    <mergeCell ref="C14:F14"/>
    <mergeCell ref="G14:J14"/>
    <mergeCell ref="K14:N14"/>
    <mergeCell ref="A11:B11"/>
    <mergeCell ref="C11:F11"/>
    <mergeCell ref="G11:J11"/>
    <mergeCell ref="K11:N11"/>
    <mergeCell ref="A12:B12"/>
    <mergeCell ref="C12:F12"/>
    <mergeCell ref="G12:J12"/>
    <mergeCell ref="K12:N12"/>
    <mergeCell ref="A9:B9"/>
    <mergeCell ref="C9:F9"/>
    <mergeCell ref="G9:J9"/>
    <mergeCell ref="K9:N9"/>
    <mergeCell ref="A10:B10"/>
    <mergeCell ref="C10:F10"/>
    <mergeCell ref="G10:J10"/>
    <mergeCell ref="K10:N10"/>
    <mergeCell ref="A7:B7"/>
    <mergeCell ref="C7:F7"/>
    <mergeCell ref="G7:J7"/>
    <mergeCell ref="K7:N7"/>
    <mergeCell ref="A8:B8"/>
    <mergeCell ref="C8:F8"/>
    <mergeCell ref="G8:J8"/>
    <mergeCell ref="K8:N8"/>
    <mergeCell ref="B4:L4"/>
    <mergeCell ref="M4:N4"/>
    <mergeCell ref="A5:B6"/>
    <mergeCell ref="C5:F6"/>
    <mergeCell ref="G5:J6"/>
    <mergeCell ref="K5:N6"/>
    <mergeCell ref="A3:N3"/>
    <mergeCell ref="A1:B1"/>
    <mergeCell ref="C1:F2"/>
    <mergeCell ref="L1:N1"/>
    <mergeCell ref="A2:B2"/>
    <mergeCell ref="L2:N2"/>
  </mergeCells>
  <phoneticPr fontId="16" type="noConversion"/>
  <pageMargins left="0.51181102362204722" right="0.39370078740157483" top="0.74803149606299213" bottom="0.59055118110236227" header="0.51181102362204722" footer="0.51181102362204722"/>
  <pageSetup paperSize="9" scale="7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28"/>
  <sheetViews>
    <sheetView view="pageBreakPreview" zoomScale="70" zoomScaleNormal="80" zoomScaleSheetLayoutView="70" workbookViewId="0">
      <selection activeCell="H11" sqref="H11"/>
    </sheetView>
  </sheetViews>
  <sheetFormatPr defaultColWidth="9.44140625" defaultRowHeight="16.2"/>
  <cols>
    <col min="1" max="1" width="17.6640625" style="26" customWidth="1"/>
    <col min="2" max="3" width="10.6640625" style="26" customWidth="1"/>
    <col min="4" max="12" width="12.6640625" style="26" customWidth="1"/>
    <col min="13" max="14" width="6.6640625" style="26" customWidth="1"/>
    <col min="15" max="17" width="12.6640625" style="26" customWidth="1"/>
    <col min="18" max="16384" width="9.44140625" style="26"/>
  </cols>
  <sheetData>
    <row r="1" spans="1:23" ht="18.899999999999999" customHeight="1">
      <c r="A1" s="157" t="s">
        <v>7</v>
      </c>
      <c r="B1" s="85"/>
      <c r="C1" s="85"/>
      <c r="D1" s="85"/>
      <c r="E1" s="34"/>
      <c r="F1" s="34"/>
      <c r="G1" s="34"/>
      <c r="H1" s="34"/>
      <c r="I1" s="34"/>
      <c r="J1" s="34"/>
      <c r="K1" s="34"/>
      <c r="L1" s="34"/>
      <c r="M1" s="34"/>
      <c r="N1" s="300" t="s">
        <v>9</v>
      </c>
      <c r="O1" s="301"/>
      <c r="P1" s="296" t="s">
        <v>110</v>
      </c>
      <c r="Q1" s="297"/>
    </row>
    <row r="2" spans="1:23" ht="18.899999999999999" customHeight="1">
      <c r="A2" s="157" t="s">
        <v>11</v>
      </c>
      <c r="B2" s="305" t="s">
        <v>51</v>
      </c>
      <c r="C2" s="306"/>
      <c r="D2" s="85"/>
      <c r="E2" s="34"/>
      <c r="F2" s="34"/>
      <c r="G2" s="34"/>
      <c r="H2" s="34"/>
      <c r="I2" s="34"/>
      <c r="J2" s="34"/>
      <c r="K2" s="34"/>
      <c r="L2" s="34"/>
      <c r="M2" s="158"/>
      <c r="N2" s="300" t="s">
        <v>12</v>
      </c>
      <c r="O2" s="301"/>
      <c r="P2" s="298" t="s">
        <v>3</v>
      </c>
      <c r="Q2" s="299"/>
    </row>
    <row r="3" spans="1:23" ht="50.1" customHeight="1">
      <c r="A3" s="309" t="s">
        <v>4</v>
      </c>
      <c r="B3" s="309"/>
      <c r="C3" s="309"/>
      <c r="D3" s="309"/>
      <c r="E3" s="309"/>
      <c r="F3" s="309"/>
      <c r="G3" s="309"/>
      <c r="H3" s="309"/>
      <c r="I3" s="309"/>
      <c r="J3" s="309"/>
      <c r="K3" s="309"/>
      <c r="L3" s="309"/>
      <c r="M3" s="310"/>
      <c r="N3" s="310"/>
      <c r="O3" s="310"/>
      <c r="P3" s="310"/>
      <c r="Q3" s="310"/>
    </row>
    <row r="4" spans="1:23" ht="23.4">
      <c r="A4" s="307" t="s">
        <v>276</v>
      </c>
      <c r="B4" s="307"/>
      <c r="C4" s="307"/>
      <c r="D4" s="307"/>
      <c r="E4" s="307"/>
      <c r="F4" s="307"/>
      <c r="G4" s="307"/>
      <c r="H4" s="307"/>
      <c r="I4" s="307"/>
      <c r="J4" s="307"/>
      <c r="K4" s="307"/>
      <c r="L4" s="307"/>
      <c r="M4" s="307"/>
      <c r="N4" s="307"/>
      <c r="O4" s="307"/>
      <c r="P4" s="307"/>
      <c r="Q4" s="307"/>
    </row>
    <row r="5" spans="1:23">
      <c r="A5" s="308" t="s">
        <v>52</v>
      </c>
      <c r="B5" s="308"/>
      <c r="C5" s="308"/>
      <c r="D5" s="308"/>
      <c r="E5" s="308"/>
      <c r="F5" s="308"/>
      <c r="G5" s="308"/>
      <c r="H5" s="308"/>
      <c r="I5" s="308"/>
      <c r="J5" s="308"/>
      <c r="K5" s="308"/>
      <c r="L5" s="308"/>
      <c r="M5" s="308"/>
      <c r="N5" s="308"/>
      <c r="O5" s="308"/>
      <c r="P5" s="308"/>
      <c r="Q5" s="308"/>
    </row>
    <row r="6" spans="1:23" ht="23.1" customHeight="1">
      <c r="A6" s="303"/>
      <c r="B6" s="311" t="s">
        <v>39</v>
      </c>
      <c r="C6" s="312"/>
      <c r="D6" s="313" t="s">
        <v>53</v>
      </c>
      <c r="E6" s="313"/>
      <c r="F6" s="313"/>
      <c r="G6" s="313"/>
      <c r="H6" s="313"/>
      <c r="I6" s="313"/>
      <c r="J6" s="313"/>
      <c r="K6" s="313"/>
      <c r="L6" s="313"/>
      <c r="M6" s="313"/>
      <c r="N6" s="313"/>
      <c r="O6" s="313"/>
      <c r="P6" s="313"/>
      <c r="Q6" s="314"/>
    </row>
    <row r="7" spans="1:23" ht="140.1" customHeight="1">
      <c r="A7" s="304"/>
      <c r="B7" s="159" t="s">
        <v>120</v>
      </c>
      <c r="C7" s="160" t="s">
        <v>121</v>
      </c>
      <c r="D7" s="161" t="s">
        <v>135</v>
      </c>
      <c r="E7" s="161" t="s">
        <v>136</v>
      </c>
      <c r="F7" s="161" t="s">
        <v>124</v>
      </c>
      <c r="G7" s="161" t="s">
        <v>125</v>
      </c>
      <c r="H7" s="161" t="s">
        <v>126</v>
      </c>
      <c r="I7" s="161" t="s">
        <v>127</v>
      </c>
      <c r="J7" s="161" t="s">
        <v>128</v>
      </c>
      <c r="K7" s="161" t="s">
        <v>129</v>
      </c>
      <c r="L7" s="161" t="s">
        <v>130</v>
      </c>
      <c r="M7" s="315" t="s">
        <v>131</v>
      </c>
      <c r="N7" s="316"/>
      <c r="O7" s="161" t="s">
        <v>132</v>
      </c>
      <c r="P7" s="161" t="s">
        <v>133</v>
      </c>
      <c r="Q7" s="162" t="s">
        <v>118</v>
      </c>
    </row>
    <row r="8" spans="1:23" ht="38.1" customHeight="1">
      <c r="A8" s="163" t="s">
        <v>39</v>
      </c>
      <c r="B8" s="86">
        <v>78</v>
      </c>
      <c r="C8" s="86">
        <v>43</v>
      </c>
      <c r="D8" s="86">
        <v>7</v>
      </c>
      <c r="E8" s="86">
        <v>6</v>
      </c>
      <c r="F8" s="86">
        <v>1</v>
      </c>
      <c r="G8" s="86">
        <v>8</v>
      </c>
      <c r="H8" s="86">
        <v>3</v>
      </c>
      <c r="I8" s="86">
        <v>2</v>
      </c>
      <c r="J8" s="86">
        <v>2</v>
      </c>
      <c r="K8" s="86">
        <v>1</v>
      </c>
      <c r="L8" s="86">
        <v>5</v>
      </c>
      <c r="M8" s="317">
        <v>15</v>
      </c>
      <c r="N8" s="317"/>
      <c r="O8" s="86">
        <v>23</v>
      </c>
      <c r="P8" s="86" t="s">
        <v>302</v>
      </c>
      <c r="Q8" s="86">
        <v>5</v>
      </c>
    </row>
    <row r="9" spans="1:23" ht="38.1" customHeight="1">
      <c r="A9" s="113"/>
      <c r="B9" s="86"/>
      <c r="C9" s="86"/>
      <c r="D9" s="86"/>
      <c r="E9" s="86"/>
      <c r="F9" s="86"/>
      <c r="G9" s="86"/>
      <c r="H9" s="86"/>
      <c r="I9" s="86"/>
      <c r="J9" s="86"/>
      <c r="K9" s="86"/>
      <c r="L9" s="86"/>
      <c r="M9" s="319"/>
      <c r="N9" s="319"/>
      <c r="O9" s="86"/>
      <c r="P9" s="86"/>
      <c r="Q9" s="86"/>
    </row>
    <row r="10" spans="1:23" ht="38.1" customHeight="1">
      <c r="A10" s="113"/>
      <c r="B10" s="86"/>
      <c r="C10" s="86"/>
      <c r="D10" s="86"/>
      <c r="E10" s="86"/>
      <c r="F10" s="86"/>
      <c r="G10" s="86"/>
      <c r="H10" s="86"/>
      <c r="I10" s="86"/>
      <c r="J10" s="86"/>
      <c r="K10" s="86"/>
      <c r="L10" s="86"/>
      <c r="M10" s="319"/>
      <c r="N10" s="319"/>
      <c r="O10" s="86"/>
      <c r="P10" s="86"/>
      <c r="Q10" s="86"/>
    </row>
    <row r="11" spans="1:23" ht="38.1" customHeight="1">
      <c r="A11" s="113"/>
      <c r="B11" s="86"/>
      <c r="C11" s="86"/>
      <c r="D11" s="86"/>
      <c r="E11" s="86"/>
      <c r="F11" s="86"/>
      <c r="G11" s="86"/>
      <c r="H11" s="86"/>
      <c r="I11" s="86"/>
      <c r="J11" s="86"/>
      <c r="K11" s="86"/>
      <c r="L11" s="86"/>
      <c r="M11" s="319"/>
      <c r="N11" s="319"/>
      <c r="O11" s="86"/>
      <c r="P11" s="86"/>
      <c r="Q11" s="86"/>
    </row>
    <row r="12" spans="1:23" ht="38.1" customHeight="1">
      <c r="A12" s="113"/>
      <c r="B12" s="86"/>
      <c r="C12" s="86"/>
      <c r="D12" s="86"/>
      <c r="E12" s="86"/>
      <c r="F12" s="86"/>
      <c r="G12" s="86"/>
      <c r="H12" s="86"/>
      <c r="I12" s="86"/>
      <c r="J12" s="86"/>
      <c r="K12" s="86"/>
      <c r="L12" s="86"/>
      <c r="M12" s="319"/>
      <c r="N12" s="319"/>
      <c r="O12" s="86"/>
      <c r="P12" s="86"/>
      <c r="Q12" s="86"/>
    </row>
    <row r="13" spans="1:23" ht="38.1" customHeight="1">
      <c r="A13" s="112"/>
      <c r="B13" s="87"/>
      <c r="C13" s="87"/>
      <c r="D13" s="87"/>
      <c r="E13" s="87"/>
      <c r="F13" s="87"/>
      <c r="G13" s="87"/>
      <c r="H13" s="87"/>
      <c r="I13" s="87"/>
      <c r="J13" s="87"/>
      <c r="K13" s="87"/>
      <c r="L13" s="87"/>
      <c r="M13" s="318"/>
      <c r="N13" s="318"/>
      <c r="O13" s="87"/>
      <c r="P13" s="87"/>
      <c r="Q13" s="87"/>
    </row>
    <row r="14" spans="1:23" s="68" customFormat="1" ht="14.1" customHeight="1">
      <c r="A14" s="32"/>
      <c r="B14" s="32"/>
      <c r="C14" s="92"/>
      <c r="D14" s="92"/>
      <c r="E14" s="93"/>
      <c r="F14" s="93"/>
      <c r="G14" s="93"/>
      <c r="H14" s="94"/>
      <c r="I14" s="93"/>
      <c r="J14" s="93"/>
      <c r="K14" s="93"/>
      <c r="L14" s="93"/>
      <c r="M14" s="93"/>
      <c r="N14" s="93"/>
      <c r="O14" s="93"/>
      <c r="P14" s="93"/>
      <c r="Q14" s="93"/>
      <c r="R14" s="93"/>
      <c r="S14" s="93"/>
      <c r="T14" s="93"/>
      <c r="U14" s="93"/>
      <c r="V14" s="93"/>
      <c r="W14" s="93"/>
    </row>
    <row r="15" spans="1:23" s="68" customFormat="1" ht="23.1" customHeight="1">
      <c r="A15" s="14" t="s">
        <v>44</v>
      </c>
      <c r="B15" s="14"/>
      <c r="C15" s="14"/>
      <c r="D15" s="14" t="s">
        <v>45</v>
      </c>
      <c r="E15" s="14"/>
      <c r="G15" s="14" t="s">
        <v>46</v>
      </c>
      <c r="H15" s="15"/>
      <c r="I15" s="15"/>
      <c r="K15" s="15" t="s">
        <v>47</v>
      </c>
      <c r="Q15" s="22" t="s">
        <v>303</v>
      </c>
    </row>
    <row r="16" spans="1:23" s="68" customFormat="1" ht="14.1" customHeight="1">
      <c r="A16" s="14"/>
      <c r="B16" s="14"/>
      <c r="C16" s="14"/>
      <c r="D16" s="14"/>
      <c r="E16" s="14"/>
      <c r="G16" s="14"/>
      <c r="H16" s="15"/>
      <c r="I16" s="15"/>
      <c r="J16" s="14"/>
      <c r="K16" s="14"/>
      <c r="L16" s="22"/>
      <c r="M16" s="22"/>
    </row>
    <row r="17" spans="1:15" s="14" customFormat="1" ht="23.1" customHeight="1">
      <c r="G17" s="15" t="s">
        <v>48</v>
      </c>
      <c r="H17" s="16"/>
      <c r="I17" s="16"/>
    </row>
    <row r="18" spans="1:15" s="14" customFormat="1" ht="23.1" customHeight="1">
      <c r="F18" s="15"/>
      <c r="G18" s="16"/>
      <c r="H18" s="16"/>
    </row>
    <row r="19" spans="1:15" ht="23.1" customHeight="1">
      <c r="A19" s="302" t="s">
        <v>54</v>
      </c>
      <c r="B19" s="302"/>
      <c r="C19" s="302"/>
      <c r="D19" s="302"/>
      <c r="E19" s="302"/>
      <c r="F19" s="302"/>
      <c r="G19" s="302"/>
      <c r="H19" s="302"/>
      <c r="I19" s="302"/>
      <c r="J19" s="302"/>
      <c r="K19" s="302"/>
      <c r="L19" s="302"/>
      <c r="M19" s="302"/>
      <c r="N19" s="302"/>
      <c r="O19" s="302"/>
    </row>
    <row r="20" spans="1:15" ht="23.1" customHeight="1">
      <c r="A20" s="26" t="s">
        <v>55</v>
      </c>
    </row>
    <row r="21" spans="1:15" ht="23.1" customHeight="1">
      <c r="A21" s="91" t="s">
        <v>123</v>
      </c>
    </row>
    <row r="22" spans="1:15" ht="23.1" customHeight="1">
      <c r="A22" s="26" t="s">
        <v>122</v>
      </c>
    </row>
    <row r="23" spans="1:15" ht="23.1" customHeight="1"/>
    <row r="24" spans="1:15" ht="23.1" customHeight="1"/>
    <row r="25" spans="1:15" ht="23.1" customHeight="1"/>
    <row r="26" spans="1:15" ht="23.1" customHeight="1"/>
    <row r="27" spans="1:15" ht="23.1" customHeight="1"/>
    <row r="28" spans="1:15" ht="23.1" customHeight="1"/>
  </sheetData>
  <mergeCells count="19">
    <mergeCell ref="M9:N9"/>
    <mergeCell ref="M10:N10"/>
    <mergeCell ref="M11:N11"/>
    <mergeCell ref="P1:Q1"/>
    <mergeCell ref="P2:Q2"/>
    <mergeCell ref="N1:O1"/>
    <mergeCell ref="N2:O2"/>
    <mergeCell ref="A19:O19"/>
    <mergeCell ref="A6:A7"/>
    <mergeCell ref="B2:C2"/>
    <mergeCell ref="A4:Q4"/>
    <mergeCell ref="A5:Q5"/>
    <mergeCell ref="A3:Q3"/>
    <mergeCell ref="B6:C6"/>
    <mergeCell ref="D6:Q6"/>
    <mergeCell ref="M7:N7"/>
    <mergeCell ref="M8:N8"/>
    <mergeCell ref="M13:N13"/>
    <mergeCell ref="M12:N12"/>
  </mergeCells>
  <phoneticPr fontId="16" type="noConversion"/>
  <printOptions horizontalCentered="1"/>
  <pageMargins left="0.19685039370078741" right="0.19685039370078741" top="0.55118110236220474" bottom="0.55118110236220474" header="0.27559055118110237" footer="0.27559055118110237"/>
  <pageSetup paperSize="9"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具名範圍</vt:lpstr>
      </vt:variant>
      <vt:variant>
        <vt:i4>6</vt:i4>
      </vt:variant>
    </vt:vector>
  </HeadingPairs>
  <TitlesOfParts>
    <vt:vector size="16" baseType="lpstr">
      <vt:lpstr>預告統計資料發布時間表</vt:lpstr>
      <vt:lpstr>連江縣古蹟概況</vt:lpstr>
      <vt:lpstr>背景說明-藝文展演活動統計</vt:lpstr>
      <vt:lpstr>背景說明-文化處經費概況</vt:lpstr>
      <vt:lpstr>背景說明-圖書館概況</vt:lpstr>
      <vt:lpstr>11011-01-01-2</vt:lpstr>
      <vt:lpstr>11014-03-01-2</vt:lpstr>
      <vt:lpstr>11019-90-01-2</vt:lpstr>
      <vt:lpstr>11050-00-02-2</vt:lpstr>
      <vt:lpstr>古蹟概況</vt:lpstr>
      <vt:lpstr>'背景說明-文化處經費概況'!_Hlk96077706</vt:lpstr>
      <vt:lpstr>'11014-03-01-2'!Print_Area</vt:lpstr>
      <vt:lpstr>'11050-00-02-2'!Print_Area</vt:lpstr>
      <vt:lpstr>古蹟概況!Print_Area</vt:lpstr>
      <vt:lpstr>'背景說明-藝文展演活動統計'!Print_Area</vt:lpstr>
      <vt:lpstr>預告統計資料發布時間表!Print_Titles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2023-05-05T08:48:15Z</cp:lastPrinted>
  <dcterms:created xsi:type="dcterms:W3CDTF">2010-07-19T02:57:00Z</dcterms:created>
  <dcterms:modified xsi:type="dcterms:W3CDTF">2023-05-22T01:31:31Z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1028-10.8.0.6003</vt:lpwstr>
  </property>
</Properties>
</file>