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My\Desktop\主計\預告統計資料表\111年預告統計\"/>
    </mc:Choice>
  </mc:AlternateContent>
  <xr:revisionPtr revIDLastSave="0" documentId="13_ncr:1_{4D64A974-D6E4-4E2D-9526-ECA0023D0D76}" xr6:coauthVersionLast="47" xr6:coauthVersionMax="47" xr10:uidLastSave="{00000000-0000-0000-0000-000000000000}"/>
  <bookViews>
    <workbookView xWindow="-108" yWindow="-108" windowWidth="23256" windowHeight="12576" tabRatio="819" xr2:uid="{00000000-000D-0000-FFFF-FFFF00000000}"/>
  </bookViews>
  <sheets>
    <sheet name="預告統計資料發布時間表" sheetId="1" r:id="rId1"/>
    <sheet name="連江縣古蹟概況" sheetId="2" r:id="rId2"/>
    <sheet name="背景說明-藝文展演活動統計" sheetId="3" r:id="rId3"/>
    <sheet name="背景說明-圖書館概況" sheetId="4" r:id="rId4"/>
    <sheet name="11011-01-01-2" sheetId="5" r:id="rId5"/>
    <sheet name="11014-03-01-2" sheetId="7" r:id="rId6"/>
    <sheet name="11050-00-02-2" sheetId="6" r:id="rId7"/>
    <sheet name="古蹟概況" sheetId="8" state="hidden" r:id="rId8"/>
  </sheets>
  <definedNames>
    <definedName name="_xlnm.Print_Area" localSheetId="5">'11014-03-01-2'!$A$1:$M$25</definedName>
    <definedName name="_xlnm.Print_Area" localSheetId="6">'11050-00-02-2'!$A$1:$Q$22</definedName>
    <definedName name="_xlnm.Print_Area" localSheetId="7">古蹟概況!$A$1:$V$22</definedName>
    <definedName name="_xlnm.Print_Area" localSheetId="2">'背景說明-藝文展演活動統計'!$A$1:$A$48</definedName>
    <definedName name="_xlnm.Print_Titles" localSheetId="0">預告統計資料發布時間表!$1:$11</definedName>
    <definedName name="s">#N/A</definedName>
    <definedName name="scode1">#N/A</definedName>
    <definedName name="scode2">#N/A</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 i="7" l="1"/>
  <c r="C11" i="7"/>
  <c r="C10" i="7"/>
  <c r="C9" i="7"/>
  <c r="C8" i="7"/>
  <c r="A2" i="1"/>
  <c r="B12" i="8" l="1"/>
  <c r="E11" i="8"/>
  <c r="E8" i="8" s="1"/>
  <c r="C11" i="8"/>
  <c r="B11" i="8"/>
  <c r="C10" i="8"/>
  <c r="B10" i="8"/>
  <c r="E9" i="8"/>
  <c r="C9" i="8"/>
  <c r="B9" i="8"/>
  <c r="V8" i="8"/>
  <c r="U8" i="8"/>
  <c r="T8" i="8"/>
  <c r="S8" i="8"/>
  <c r="R8" i="8"/>
  <c r="Q8" i="8"/>
  <c r="P8" i="8"/>
  <c r="O8" i="8"/>
  <c r="N8" i="8"/>
  <c r="M8" i="8"/>
  <c r="L8" i="8"/>
  <c r="K8" i="8"/>
  <c r="J8" i="8"/>
  <c r="I8" i="8"/>
  <c r="H8" i="8"/>
  <c r="G8" i="8"/>
  <c r="F8" i="8"/>
  <c r="D8" i="8"/>
  <c r="C8" i="8" l="1"/>
  <c r="B8" i="8"/>
</calcChain>
</file>

<file path=xl/sharedStrings.xml><?xml version="1.0" encoding="utf-8"?>
<sst xmlns="http://schemas.openxmlformats.org/spreadsheetml/2006/main" count="456" uniqueCount="289">
  <si>
    <t>11011-01-01-2</t>
  </si>
  <si>
    <t>文化資源統計</t>
  </si>
  <si>
    <t>連江縣古蹟概況</t>
  </si>
  <si>
    <t>11050-00-02-2</t>
  </si>
  <si>
    <t>連江縣藝文展演活動統計</t>
  </si>
  <si>
    <t>11014-03-01-2</t>
  </si>
  <si>
    <t>連江縣公共圖書館概況</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</si>
  <si>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</si>
  <si>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</si>
  <si>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</si>
  <si>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</si>
  <si>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</si>
  <si>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</si>
  <si>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</si>
  <si>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</si>
  <si>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</si>
  <si>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</si>
  <si>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</si>
  <si>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</si>
  <si>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</si>
  <si>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</si>
  <si>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</si>
  <si>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</si>
  <si>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</si>
  <si>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</si>
  <si>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</si>
  <si>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</si>
  <si>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</si>
  <si>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</si>
  <si>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</si>
  <si>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</si>
  <si>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</si>
  <si>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</si>
  <si>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</si>
  <si>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</si>
  <si>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</si>
  <si>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</si>
  <si>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</si>
  <si>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</si>
  <si>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</si>
  <si>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</si>
  <si>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</si>
  <si>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</si>
  <si>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</si>
  <si>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</si>
  <si>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</si>
  <si>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</si>
  <si>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</si>
  <si>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</si>
  <si>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</si>
  <si>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</si>
  <si>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</si>
  <si>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</si>
  <si>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</si>
  <si>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</si>
  <si>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</si>
  <si>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</si>
  <si>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</si>
  <si>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</si>
  <si>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</si>
  <si>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</si>
  <si>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</si>
  <si>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</si>
  <si>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</si>
  <si>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</si>
  <si>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</si>
  <si>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</si>
  <si>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</si>
  <si>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</si>
  <si>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</si>
  <si>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</si>
  <si>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</si>
  <si>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</si>
  <si>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</si>
  <si>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</si>
  <si>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</si>
  <si>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</si>
  <si>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</si>
  <si>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</si>
  <si>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110</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</si>
  <si>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</si>
  <si>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</si>
  <si>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</si>
  <si>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</si>
  <si>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</si>
  <si>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</si>
  <si>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</si>
  <si>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</si>
  <si>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</si>
  <si>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</si>
  <si>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</si>
  <si>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</si>
  <si>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</si>
  <si>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</si>
  <si>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</si>
  <si>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</si>
  <si>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</si>
  <si>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</si>
  <si>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</si>
  <si>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</si>
  <si>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</si>
  <si>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</si>
  <si>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</si>
  <si>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</si>
  <si>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</si>
  <si>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</si>
  <si>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10</t>
    <phoneticPr fontId="6" type="noConversion"/>
  </si>
  <si>
    <t>表號</t>
    <phoneticPr fontId="6" type="noConversion"/>
  </si>
  <si>
    <t>報表
網際網路</t>
    <phoneticPr fontId="6" type="noConversion"/>
  </si>
  <si>
    <t>預定發布時間</t>
    <phoneticPr fontId="6" type="noConversion"/>
  </si>
  <si>
    <t>10日</t>
    <phoneticPr fontId="6" type="noConversion"/>
  </si>
  <si>
    <t>表號</t>
    <phoneticPr fontId="16" type="noConversion"/>
  </si>
  <si>
    <t>連江縣政府文化處</t>
    <phoneticPr fontId="16" type="noConversion"/>
  </si>
  <si>
    <t>鄉（鎮、市、區）別</t>
    <phoneticPr fontId="16" type="noConversion"/>
  </si>
  <si>
    <r>
      <rPr>
        <sz val="12"/>
        <color indexed="8"/>
        <rFont val="標楷體"/>
        <family val="4"/>
        <charset val="136"/>
      </rPr>
      <t>根據全年資料於次年3月31日前編報</t>
    </r>
  </si>
  <si>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</si>
  <si>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</si>
  <si>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</si>
  <si>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</si>
  <si>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</si>
  <si>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連江縣
莒光鄉圖書館
東莒分館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</si>
  <si>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</si>
  <si>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</si>
  <si>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</si>
  <si>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</si>
  <si>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</si>
  <si>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</si>
  <si>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</si>
  <si>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</si>
  <si>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</si>
  <si>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</si>
  <si>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</si>
  <si>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</si>
  <si>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</si>
  <si>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</si>
  <si>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民俗與文化資產</t>
    <phoneticPr fontId="16" type="noConversion"/>
  </si>
  <si>
    <t>語文與圖書</t>
    <phoneticPr fontId="16" type="noConversion"/>
  </si>
  <si>
    <t>其他</t>
    <phoneticPr fontId="16" type="noConversion"/>
  </si>
  <si>
    <t>其
他</t>
    <phoneticPr fontId="16" type="noConversion"/>
  </si>
  <si>
    <t>視覺藝術</t>
    <phoneticPr fontId="16" type="noConversion"/>
  </si>
  <si>
    <t>工藝</t>
    <phoneticPr fontId="16" type="noConversion"/>
  </si>
  <si>
    <t>國
定</t>
    <phoneticPr fontId="16" type="noConversion"/>
  </si>
  <si>
    <t>直
轄
市
定</t>
    <phoneticPr fontId="16" type="noConversion"/>
  </si>
  <si>
    <t>縣
市
定</t>
    <phoneticPr fontId="16" type="noConversion"/>
  </si>
  <si>
    <t>祠
堂</t>
    <phoneticPr fontId="16" type="noConversion"/>
  </si>
  <si>
    <t>寺
廟</t>
    <phoneticPr fontId="16" type="noConversion"/>
  </si>
  <si>
    <t>宅
第</t>
    <phoneticPr fontId="16" type="noConversion"/>
  </si>
  <si>
    <t>城
郭</t>
    <phoneticPr fontId="16" type="noConversion"/>
  </si>
  <si>
    <t>關
塞</t>
    <phoneticPr fontId="16" type="noConversion"/>
  </si>
  <si>
    <t>衙
署</t>
    <phoneticPr fontId="16" type="noConversion"/>
  </si>
  <si>
    <t>車
站</t>
    <phoneticPr fontId="16" type="noConversion"/>
  </si>
  <si>
    <t>書
院</t>
    <phoneticPr fontId="16" type="noConversion"/>
  </si>
  <si>
    <t>碑
碣</t>
    <phoneticPr fontId="16" type="noConversion"/>
  </si>
  <si>
    <t>教
堂</t>
    <phoneticPr fontId="16" type="noConversion"/>
  </si>
  <si>
    <t>牌
坊</t>
    <phoneticPr fontId="16" type="noConversion"/>
  </si>
  <si>
    <t>墓
葬</t>
    <phoneticPr fontId="16" type="noConversion"/>
  </si>
  <si>
    <t>堤
閘</t>
    <phoneticPr fontId="16" type="noConversion"/>
  </si>
  <si>
    <t>燈
塔</t>
    <phoneticPr fontId="16" type="noConversion"/>
  </si>
  <si>
    <t>橋
樑</t>
    <phoneticPr fontId="16" type="noConversion"/>
  </si>
  <si>
    <t>產
業
設
施</t>
    <phoneticPr fontId="16" type="noConversion"/>
  </si>
  <si>
    <t xml:space="preserve">
古蹟
總數
</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</si>
  <si>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</si>
  <si>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</si>
  <si>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</si>
  <si>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</si>
  <si>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</si>
  <si>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</si>
  <si>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</si>
  <si>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</si>
  <si>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</si>
  <si>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</si>
  <si>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</si>
  <si>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</si>
  <si>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＊統計地區範圍及對象：凡位於連江縣內依據文化資產保存法及其施行細則等規定且經文化部或本局審查指定之古蹟，均為統計範圍及對象。 </t>
  </si>
  <si>
    <t xml:space="preserve">＊統計標準時間：以每年12月底之事實為準。 </t>
  </si>
  <si>
    <t xml:space="preserve">＊統計項目定義： </t>
  </si>
  <si>
    <t xml:space="preserve">(一)鄉(市)別：按古蹟座落之鄉(市)別分類。 </t>
  </si>
  <si>
    <t xml:space="preserve">(三)種類別指依據文化資產保存法第3條及同法施行細則第2條第1項所定之分類填列 </t>
  </si>
  <si>
    <t xml:space="preserve">＊統計單位：處 </t>
  </si>
  <si>
    <t xml:space="preserve">＊統計分類： </t>
  </si>
  <si>
    <t xml:space="preserve">(一)橫列科目依鄉市別分。 </t>
  </si>
  <si>
    <t xml:space="preserve">(二)縱行科目依指定別及種類別分。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</si>
  <si>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</si>
  <si>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</si>
  <si>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</si>
  <si>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</si>
  <si>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</si>
  <si>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</si>
  <si>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</si>
  <si>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</si>
  <si>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</si>
  <si>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</si>
  <si>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</si>
  <si>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</si>
  <si>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</si>
  <si>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</si>
  <si>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</si>
  <si>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</si>
  <si>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＊統計單位：個</t>
  </si>
  <si>
    <t>＊統計分類：</t>
  </si>
  <si>
    <t>(二)橫項目：按行政區別分。</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</si>
  <si>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</si>
  <si>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</si>
  <si>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</si>
  <si>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</si>
  <si>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</si>
  <si>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</si>
  <si>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</si>
  <si>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</si>
  <si>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</si>
  <si>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</si>
  <si>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</si>
  <si>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</si>
  <si>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（一）縱項目：按項目別</t>
  </si>
  <si>
    <t xml:space="preserve">＊統計資料交叉查核及確保資料合理性之機制（說明各項資料之相互關係及不同資料來源之相關統計差異性）：依上述之統計項目定義，就上年度相關資料作比對，以確定資料之合理性。 </t>
    <phoneticPr fontId="16" type="noConversion"/>
  </si>
  <si>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</si>
  <si>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</si>
  <si>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＊時效（指統計標準時間至資料發布時間之間隔時間）：2個月又10日。</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</si>
  <si>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</si>
  <si>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</si>
  <si>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</si>
  <si>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</si>
  <si>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四）古典與傳統音樂類：演唱/聲樂（獨唱、合唱、歌劇、音樂劇等）、國樂(吹管樂器、拉弦樂器、彈撥樂器、南北管樂等)、西樂（管樂、弦樂、鍵盤樂、室內樂、交響樂等）、打擊樂、宗教音樂、其他、綜合。</t>
    <phoneticPr fontId="16" type="noConversion"/>
  </si>
  <si>
    <t>（五）流行音樂類：流行歌曲演唱（個人及單一團體演唱、多組演唱）、流行歌曲演奏（個人及單一團體演唱/奏、多組演唱/奏）、其他（個人及單一團體演唱/奏、多組演唱/奏）、綜合（個人及單一團體演唱/奏、多組演唱/奏）。</t>
    <phoneticPr fontId="16" type="noConversion"/>
  </si>
  <si>
    <t>（六）戲劇類：傳統戲曲（歌仔戲、客家戲、北管戲、南管戲、臺灣其他劇種、平劇、中國各省劇種等）、偶戲（布袋戲/掌中戲、傀儡戲、皮影戲等）、現代戲劇（舞台劇、默劇等）、其他、綜合。</t>
    <phoneticPr fontId="16" type="noConversion"/>
  </si>
  <si>
    <t>（九）影視/廣播：電影（劇情片、動畫片/卡通片、紀錄/紀實片）、電視、廣播、其他、綜合。</t>
    <phoneticPr fontId="16" type="noConversion"/>
  </si>
  <si>
    <t>（十）民俗與文化資產類：節慶（本國節日、廟會、客家節慶、臺灣原住民節慶等）、祭典（臺灣原住民、其他）、技藝（陣頭藝陣、民俗體育、特技、童玩、棋藝/橋藝等）、文物（常民文物、宗教文物、地方文獻、古物/古董等）、古蹟/歷史建物、地方采風與物產、其他、綜合。</t>
    <phoneticPr fontId="16" type="noConversion"/>
  </si>
  <si>
    <t>（十四）活動個數：在一段連續期間內，同一場地，所展出或演出的同一活動，稱為「一個活動」，計量單位為「個」。</t>
    <phoneticPr fontId="16" type="noConversion"/>
  </si>
  <si>
    <t>（十五）出席人次：以整個表演歷程中所參觀的實際人次計之，有固定展館之活動由該展館提供參觀人次資料，若無固定展館者，則由承辦單位回報參觀人次資料。</t>
    <phoneticPr fontId="16" type="noConversion"/>
  </si>
  <si>
    <t>(一)縱項目：總計及各類活動個數，總計再按活動個數及出席人次分，各類活動個數再按視覺藝術、工藝、設計、古典與傳統音樂、流行音樂、戲劇、舞蹈、說唱、影視/廣播、民俗與文化資產、語文與圖書、綜合及其他別分。</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</si>
  <si>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</si>
  <si>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</si>
  <si>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</si>
  <si>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</si>
  <si>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</si>
  <si>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</si>
  <si>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</si>
  <si>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</si>
  <si>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</si>
  <si>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</si>
  <si>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＊統計地區範圍及對象：國外藝文團體或個人經政府相關單位核定，於本縣所轄展演場地開放給民眾自由參與或觀賞，且主要以展出或演出方式為之的文化活動均為統計對象。</t>
    <phoneticPr fontId="16" type="noConversion"/>
  </si>
  <si>
    <t>六、須注意及預定改變之事項（說明預定修正之資料、定義、統計方法等及其修正原因）：無。</t>
    <phoneticPr fontId="16" type="noConversion"/>
  </si>
  <si>
    <t>七、其他事項：無。</t>
    <phoneticPr fontId="16" type="noConversion"/>
  </si>
  <si>
    <t>＊統計資料交叉查核及確保資料合理性之機制（說明各項資料之相互關係及不同資料來源之相關統計差異性）：依上述之統計項目定義，採電腦作業且具查核機制，以確保資料之合理性。</t>
  </si>
  <si>
    <t>＊統計資料交叉查核及確保資料合理性之機制（說明各項資料之相互關係及不同資料來源之相關統計差異性）：依上述之統計項目定義，採電腦作業且具查核機制，以確保資料之合理性。</t>
    <phoneticPr fontId="16" type="noConversion"/>
  </si>
  <si>
    <t>＊同步發送單位（說明資料發布時同步發送之單位或可同步查得該資料之網址）：連江縣政府主計處</t>
    <phoneticPr fontId="16" type="noConversion"/>
  </si>
  <si>
    <t>＊預告發布日期（含預告方式及週期）：隔年 3 月 10 日（若遇例假日順延）以公務統計報表發布。</t>
    <phoneticPr fontId="16" type="noConversion"/>
  </si>
  <si>
    <t>＊發布週期（指資料編製或產生之頻率，如月、季、年等）：年。</t>
    <phoneticPr fontId="16" type="noConversion"/>
  </si>
  <si>
    <t>＊資料變革：無。</t>
    <phoneticPr fontId="16" type="noConversion"/>
  </si>
  <si>
    <t xml:space="preserve">(二)指定別：依據文化資產保存法第14條第1項規定指定之國定、直轄市定、縣（市）定填列。1.國定古蹟：由文建會審查指定後辦理公告者。另86年6月30日以前公告之第1級古蹟視為國定古蹟，省轄第2級古蹟視為國定古蹟。2.直轄市定古蹟：由直轄市政府審查指定後辦理公告，並報文化部備查者。另86年6月30日以前公告之直轄市第2級及第3級古蹟視為直轄市定古蹟。3.縣（市）定古蹟：由縣（市）政府審查指定後辦理公告，並報文化部備查者。另86年6月30日以前公告之省轄第3級古蹟視為縣（市）定古蹟。 </t>
  </si>
  <si>
    <t>＊聯絡電話：0836-23146分機106</t>
    <phoneticPr fontId="16" type="noConversion"/>
  </si>
  <si>
    <t>＊統計範圍及對象：凡本市各級公立公共圖書館各項資料之典藏、借閱等概況，均為統計對象。</t>
    <phoneticPr fontId="16" type="noConversion"/>
  </si>
  <si>
    <t>＊統計標準時間：靜態資料以當年十二月底之事實為準。動態資料以當年一月至十二月底之事實為準。</t>
    <phoneticPr fontId="16" type="noConversion"/>
  </si>
  <si>
    <t>（一）圖書及非書資料收藏數量：係指當年十二月底圖書館實有收藏數量依表列項目逐一填列。</t>
    <phoneticPr fontId="16" type="noConversion"/>
  </si>
  <si>
    <t>（五）購買圖書資訊費：包括徵集各種類型館藏資料(含印刷、視聽資料、電子資料等)實際支出費用總額，不包括人事費、行政費等。</t>
    <phoneticPr fontId="16" type="noConversion"/>
  </si>
  <si>
    <t>（六）借閱人次：係指全年借閱圖書或非書資料之男、女人次，一人一次借閱數冊，以一人次計算。</t>
    <phoneticPr fontId="16" type="noConversion"/>
  </si>
  <si>
    <t>＊統計單位：座、人、冊、人次</t>
    <phoneticPr fontId="16" type="noConversion"/>
  </si>
  <si>
    <t>＊統計分類：</t>
    <phoneticPr fontId="16" type="noConversion"/>
  </si>
  <si>
    <t>＊發布週期(指資料編製或產生的頻率，如月、季、年等)：年</t>
    <phoneticPr fontId="16" type="noConversion"/>
  </si>
  <si>
    <t>（二）橫項目：圖書館數、閱覽席位數、工作人員數、全年購買圖書資料費、全年圖書資訊借閱人次、全年圖書資訊借閱冊數、圖書及非書資料。</t>
    <phoneticPr fontId="16" type="noConversion"/>
  </si>
  <si>
    <t>＊同步發送單位（說明資料發布時同步發送之單位或可同步查得該資料之網址）：連江縣政府主計處。</t>
    <phoneticPr fontId="16" type="noConversion"/>
  </si>
  <si>
    <t>＊預告發布日期（含預告方式及週期）：隔年 4 月 10 日（若遇例假日順延）以公務統計報表發布。</t>
    <phoneticPr fontId="16" type="noConversion"/>
  </si>
  <si>
    <t>＊時效（指統計標準時間至資料發布時間之間隔時間）：3 個月又 10 日</t>
    <phoneticPr fontId="16" type="noConversion"/>
  </si>
  <si>
    <t>＊時效（指統計標準時間至資料發布時間之間隔時間）：2 個月又 10 日。</t>
    <phoneticPr fontId="16" type="noConversion"/>
  </si>
  <si>
    <t>縣立
文化處圖書館</t>
    <phoneticPr fontId="16" type="noConversion"/>
  </si>
  <si>
    <t>-</t>
    <phoneticPr fontId="16" type="noConversion"/>
  </si>
  <si>
    <t>文化資源統計</t>
    <phoneticPr fontId="16" type="noConversion"/>
  </si>
  <si>
    <t>資料種類：藝文展演活動統計</t>
    <phoneticPr fontId="16" type="noConversion"/>
  </si>
  <si>
    <t>藝文展演活動統計</t>
    <phoneticPr fontId="16" type="noConversion"/>
  </si>
  <si>
    <t>資料來源：依據本縣文化處所報資料彙編。</t>
    <phoneticPr fontId="16" type="noConversion"/>
  </si>
  <si>
    <t>填表說明：本表應編製1式3份，1份送文化部文化資產局，1份送縣政府主計處，1份自存。</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</si>
  <si>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</si>
  <si>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</si>
  <si>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</si>
  <si>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</si>
  <si>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</si>
  <si>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</si>
  <si>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</si>
  <si>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</si>
  <si>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111年</t>
    <phoneticPr fontId="16" type="noConversion"/>
  </si>
  <si>
    <t>12</t>
    <phoneticPr fontId="6" type="noConversion"/>
  </si>
  <si>
    <t>中華民國 110 年底</t>
    <phoneticPr fontId="16" type="noConversion"/>
  </si>
  <si>
    <t>中華民國 110 年度</t>
    <phoneticPr fontId="16" type="noConversion"/>
  </si>
  <si>
    <t>公開類</t>
    <phoneticPr fontId="16" type="noConversion"/>
  </si>
  <si>
    <t>(110年度)</t>
    <phoneticPr fontId="6" type="noConversion"/>
  </si>
  <si>
    <t>中華民國 111 年 3 月 7 日編製</t>
    <phoneticPr fontId="16" type="noConversion"/>
  </si>
  <si>
    <t>資料項目：連江縣公共圖書館概況</t>
    <phoneticPr fontId="16" type="noConversion"/>
  </si>
  <si>
    <t>中華民國111年  04 月  28 日編製</t>
    <phoneticPr fontId="16" type="noConversion"/>
  </si>
  <si>
    <t>連江縣古蹟概況</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</si>
</sst>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s>
  <fonts count="34">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b/>
      <sz val="23"/>
      <name val="標楷體"/>
      <family val="4"/>
      <charset val="136"/>
    </font>
    <font>
      <sz val="9"/>
      <name val="標楷體"/>
      <family val="4"/>
      <charset val="136"/>
    </font>
    <font>
      <u/>
      <sz val="12"/>
      <color rgb="FF0000FF"/>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7">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cellStyleXfs>
  <cellXfs count="300">
    <xf numFmtId="0" fontId="0" fillId="0" borderId="0" xfId="0">
      <alignment vertical="center"/>
    </xf>
    <xf numFmtId="0" fontId="1" fillId="0" borderId="0" xfId="3" applyFont="1"/>
    <xf numFmtId="0" fontId="2" fillId="0" borderId="0" xfId="3"/>
    <xf numFmtId="0" fontId="1" fillId="0" borderId="1" xfId="3" applyFont="1" applyFill="1" applyBorder="1" applyAlignment="1">
      <alignment horizontal="center" vertical="center"/>
    </xf>
    <xf numFmtId="0" fontId="1" fillId="0" borderId="0" xfId="3" applyFont="1" applyFill="1"/>
    <xf numFmtId="0" fontId="3" fillId="0" borderId="0" xfId="3" applyFont="1" applyFill="1" applyBorder="1" applyAlignment="1">
      <alignment horizontal="center"/>
    </xf>
    <xf numFmtId="0" fontId="2" fillId="0" borderId="0" xfId="3" applyFill="1" applyBorder="1"/>
    <xf numFmtId="0" fontId="1" fillId="0" borderId="1" xfId="3" applyNumberFormat="1" applyFont="1" applyFill="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0" fontId="5" fillId="0" borderId="1" xfId="3" applyNumberFormat="1" applyFont="1" applyBorder="1" applyAlignment="1">
      <alignment horizontal="center" vertical="center" wrapText="1"/>
    </xf>
    <xf numFmtId="0" fontId="4" fillId="0" borderId="0" xfId="3" applyFont="1" applyFill="1" applyBorder="1" applyAlignment="1">
      <alignment horizontal="center"/>
    </xf>
    <xf numFmtId="177" fontId="5" fillId="0" borderId="0" xfId="3" applyNumberFormat="1" applyFont="1" applyFill="1" applyBorder="1" applyAlignment="1">
      <alignment horizontal="right"/>
    </xf>
    <xf numFmtId="177" fontId="5" fillId="0" borderId="0" xfId="3" applyNumberFormat="1" applyFont="1" applyBorder="1" applyAlignment="1">
      <alignment horizontal="right"/>
    </xf>
    <xf numFmtId="177" fontId="6" fillId="0" borderId="0" xfId="3" applyNumberFormat="1" applyFont="1" applyBorder="1" applyAlignment="1">
      <alignment horizontal="right"/>
    </xf>
    <xf numFmtId="177" fontId="6" fillId="0" borderId="2" xfId="3" applyNumberFormat="1" applyFont="1" applyBorder="1" applyAlignment="1">
      <alignment horizontal="right"/>
    </xf>
    <xf numFmtId="0" fontId="4" fillId="0" borderId="0" xfId="3" applyFont="1" applyFill="1" applyBorder="1" applyAlignment="1">
      <alignment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left" vertical="center"/>
    </xf>
    <xf numFmtId="0" fontId="1" fillId="0" borderId="0" xfId="3" applyFont="1" applyBorder="1" applyAlignment="1">
      <alignment vertical="center" wrapText="1"/>
    </xf>
    <xf numFmtId="0" fontId="2" fillId="0" borderId="0" xfId="3" applyFont="1"/>
    <xf numFmtId="0" fontId="1" fillId="0" borderId="0" xfId="3" applyFont="1" applyAlignment="1"/>
    <xf numFmtId="0" fontId="1" fillId="0" borderId="1" xfId="3" applyFont="1" applyFill="1" applyBorder="1" applyAlignment="1">
      <alignment vertical="distributed"/>
    </xf>
    <xf numFmtId="0" fontId="1" fillId="0" borderId="3" xfId="3" applyFont="1" applyFill="1" applyBorder="1" applyAlignment="1">
      <alignment vertical="center"/>
    </xf>
    <xf numFmtId="0" fontId="1" fillId="0" borderId="4" xfId="3" applyFont="1" applyFill="1" applyBorder="1" applyAlignment="1">
      <alignment vertical="center"/>
    </xf>
    <xf numFmtId="0" fontId="1" fillId="0" borderId="5" xfId="3" applyFont="1" applyFill="1" applyBorder="1" applyAlignment="1">
      <alignment vertical="center"/>
    </xf>
    <xf numFmtId="0" fontId="7" fillId="0" borderId="3" xfId="3" applyFont="1" applyFill="1" applyBorder="1" applyAlignment="1">
      <alignment vertical="center"/>
    </xf>
    <xf numFmtId="0" fontId="1" fillId="0" borderId="0" xfId="3" applyFont="1" applyAlignment="1">
      <alignment horizontal="right" vertical="center"/>
    </xf>
    <xf numFmtId="0" fontId="1" fillId="0" borderId="0" xfId="3" applyFont="1" applyFill="1" applyBorder="1" applyAlignment="1">
      <alignment horizontal="distributed" vertical="center" wrapText="1"/>
    </xf>
    <xf numFmtId="0" fontId="9" fillId="0" borderId="0" xfId="2" applyFont="1" applyFill="1" applyBorder="1" applyAlignment="1" applyProtection="1">
      <alignment vertical="center"/>
    </xf>
    <xf numFmtId="0" fontId="9" fillId="0" borderId="0" xfId="2" applyFont="1" applyFill="1" applyBorder="1" applyAlignment="1" applyProtection="1">
      <alignment horizontal="center" vertical="center"/>
    </xf>
    <xf numFmtId="0" fontId="1" fillId="0" borderId="0" xfId="0" applyFont="1" applyFill="1" applyBorder="1" applyAlignme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2" xfId="0" applyFont="1" applyBorder="1" applyAlignment="1">
      <alignment horizontal="center" vertical="center" wrapText="1"/>
    </xf>
    <xf numFmtId="0" fontId="1" fillId="0" borderId="0" xfId="3" applyFont="1" applyFill="1" applyBorder="1" applyAlignment="1">
      <alignment horizontal="center" vertical="center"/>
    </xf>
    <xf numFmtId="0" fontId="1" fillId="0" borderId="0" xfId="3" applyFont="1" applyFill="1" applyBorder="1" applyAlignment="1">
      <alignment horizontal="distributed" vertical="center" wrapText="1"/>
    </xf>
    <xf numFmtId="0" fontId="1" fillId="0" borderId="0" xfId="3" applyFont="1" applyAlignment="1">
      <alignment horizontal="left" vertical="center" wrapText="1"/>
    </xf>
    <xf numFmtId="0" fontId="1" fillId="0" borderId="11"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9"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3" xfId="0" applyFont="1" applyFill="1" applyBorder="1" applyAlignment="1">
      <alignment horizontal="center" vertical="top" wrapText="1"/>
    </xf>
    <xf numFmtId="0" fontId="1" fillId="0" borderId="19" xfId="1" applyFont="1" applyBorder="1" applyAlignment="1" applyProtection="1">
      <alignment horizontal="center" vertical="center" wrapText="1"/>
    </xf>
    <xf numFmtId="0" fontId="1" fillId="0" borderId="19" xfId="0" applyFont="1" applyBorder="1" applyAlignment="1">
      <alignment horizontal="center" vertical="center" wrapText="1"/>
    </xf>
    <xf numFmtId="0" fontId="13" fillId="0" borderId="19" xfId="0" applyFont="1" applyBorder="1" applyAlignment="1">
      <alignment vertical="center" wrapText="1"/>
    </xf>
    <xf numFmtId="0" fontId="1" fillId="0" borderId="12"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2" xfId="0" applyFont="1" applyBorder="1" applyAlignment="1">
      <alignment vertical="center" wrapText="1"/>
    </xf>
    <xf numFmtId="0" fontId="1" fillId="0" borderId="23" xfId="1" applyFont="1" applyBorder="1" applyAlignment="1" applyProtection="1">
      <alignment horizontal="center" vertical="center"/>
    </xf>
    <xf numFmtId="0" fontId="1" fillId="0" borderId="23" xfId="0" applyFont="1" applyBorder="1" applyAlignment="1">
      <alignment horizontal="center" vertical="center"/>
    </xf>
    <xf numFmtId="0" fontId="13" fillId="0" borderId="23"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6"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30"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31" xfId="1" applyFont="1" applyBorder="1" applyAlignment="1" applyProtection="1">
      <alignment horizontal="center" vertical="center"/>
    </xf>
    <xf numFmtId="0" fontId="1" fillId="0" borderId="26" xfId="1" applyFont="1" applyBorder="1" applyAlignment="1" applyProtection="1">
      <alignment horizontal="center" vertical="center"/>
    </xf>
    <xf numFmtId="0" fontId="1" fillId="0" borderId="26"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0" fontId="12" fillId="0" borderId="0" xfId="0" applyFont="1" applyFill="1" applyBorder="1" applyAlignment="1">
      <alignment horizontal="center" vertical="center"/>
    </xf>
    <xf numFmtId="20" fontId="12" fillId="0" borderId="0" xfId="0" applyNumberFormat="1" applyFont="1" applyFill="1" applyBorder="1" applyAlignment="1">
      <alignment horizontal="center" vertical="center"/>
    </xf>
    <xf numFmtId="0" fontId="1" fillId="0" borderId="20" xfId="3" applyNumberFormat="1" applyFont="1" applyFill="1" applyBorder="1" applyAlignment="1">
      <alignment horizontal="center" vertical="center" wrapText="1"/>
    </xf>
    <xf numFmtId="0" fontId="1" fillId="0" borderId="20" xfId="6" applyNumberFormat="1" applyFont="1" applyFill="1" applyBorder="1" applyAlignment="1">
      <alignment horizontal="center" vertical="center" wrapText="1"/>
    </xf>
    <xf numFmtId="0" fontId="1" fillId="0" borderId="0" xfId="3" applyFont="1" applyAlignment="1">
      <alignment horizontal="left" vertical="center"/>
    </xf>
    <xf numFmtId="0" fontId="2" fillId="0" borderId="0" xfId="3" applyAlignment="1">
      <alignment vertical="center"/>
    </xf>
    <xf numFmtId="0" fontId="1" fillId="0" borderId="0" xfId="3" applyFont="1" applyFill="1" applyAlignment="1">
      <alignment vertical="center" wrapText="1"/>
    </xf>
    <xf numFmtId="0" fontId="1" fillId="0" borderId="0" xfId="3" applyFont="1" applyFill="1" applyAlignment="1">
      <alignment vertical="center"/>
    </xf>
    <xf numFmtId="0" fontId="4" fillId="0" borderId="0" xfId="3" applyFont="1" applyFill="1" applyBorder="1" applyAlignment="1">
      <alignment horizontal="center" vertical="center"/>
    </xf>
    <xf numFmtId="177" fontId="5" fillId="0" borderId="0" xfId="3" applyNumberFormat="1" applyFont="1" applyFill="1" applyBorder="1" applyAlignment="1">
      <alignment horizontal="right" vertical="center"/>
    </xf>
    <xf numFmtId="177" fontId="5" fillId="0" borderId="0" xfId="3" applyNumberFormat="1" applyFont="1" applyBorder="1" applyAlignment="1">
      <alignment horizontal="right" vertical="center"/>
    </xf>
    <xf numFmtId="177" fontId="6" fillId="0" borderId="0" xfId="3" applyNumberFormat="1" applyFont="1" applyBorder="1" applyAlignment="1">
      <alignment horizontal="right" vertical="center"/>
    </xf>
    <xf numFmtId="0" fontId="2" fillId="0" borderId="0" xfId="3" applyFont="1" applyAlignment="1">
      <alignment vertical="center"/>
    </xf>
    <xf numFmtId="0" fontId="1" fillId="0" borderId="0" xfId="3" applyFont="1" applyFill="1" applyBorder="1" applyAlignment="1">
      <alignment vertical="center" wrapText="1"/>
    </xf>
    <xf numFmtId="0" fontId="22" fillId="0" borderId="0" xfId="2" applyFont="1" applyFill="1" applyBorder="1" applyAlignment="1" applyProtection="1">
      <alignment vertical="center"/>
    </xf>
    <xf numFmtId="183" fontId="9" fillId="0" borderId="0" xfId="2" applyNumberFormat="1" applyFont="1" applyBorder="1" applyAlignment="1">
      <alignment horizontal="righ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horizontal="center" vertical="center"/>
    </xf>
    <xf numFmtId="176" fontId="10" fillId="0" borderId="0" xfId="2" applyNumberFormat="1" applyFont="1" applyFill="1" applyBorder="1" applyAlignment="1">
      <alignment horizontal="center" vertical="center"/>
    </xf>
    <xf numFmtId="180" fontId="10" fillId="0" borderId="0" xfId="2" applyNumberFormat="1" applyFont="1" applyBorder="1" applyAlignment="1">
      <alignment horizontal="center" vertical="center"/>
    </xf>
    <xf numFmtId="183" fontId="10" fillId="0" borderId="0" xfId="2" applyNumberFormat="1" applyFont="1" applyBorder="1" applyAlignment="1">
      <alignment horizontal="center" vertical="center"/>
    </xf>
    <xf numFmtId="0" fontId="10" fillId="0" borderId="7" xfId="2" applyFont="1" applyFill="1" applyBorder="1" applyAlignment="1" applyProtection="1">
      <alignment horizontal="center"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2" fillId="0" borderId="0" xfId="2" applyFont="1" applyBorder="1" applyAlignment="1">
      <alignment horizontal="left" vertical="center"/>
    </xf>
    <xf numFmtId="185" fontId="10" fillId="0" borderId="0" xfId="2" applyNumberFormat="1" applyFont="1" applyFill="1" applyBorder="1" applyAlignment="1">
      <alignment horizontal="right" vertical="center"/>
    </xf>
    <xf numFmtId="185" fontId="10" fillId="0" borderId="0" xfId="2" applyNumberFormat="1" applyFont="1" applyFill="1" applyBorder="1" applyAlignment="1" applyProtection="1">
      <alignment horizontal="right" vertical="center"/>
    </xf>
    <xf numFmtId="0" fontId="10" fillId="0" borderId="7" xfId="2" applyFont="1" applyFill="1" applyBorder="1" applyAlignment="1">
      <alignment vertical="center" wrapText="1"/>
    </xf>
    <xf numFmtId="0" fontId="10" fillId="2" borderId="19" xfId="2" applyFont="1" applyFill="1" applyBorder="1" applyAlignment="1">
      <alignment horizontal="distributed" vertical="center" indent="1"/>
    </xf>
    <xf numFmtId="0" fontId="12" fillId="0" borderId="0" xfId="0" applyFont="1" applyFill="1" applyBorder="1" applyAlignment="1">
      <alignment vertical="center" wrapText="1"/>
    </xf>
    <xf numFmtId="0" fontId="12" fillId="0" borderId="0" xfId="0" applyFont="1" applyFill="1" applyBorder="1" applyAlignment="1">
      <alignment vertical="center"/>
    </xf>
    <xf numFmtId="177" fontId="1" fillId="0" borderId="0" xfId="0" applyNumberFormat="1" applyFont="1" applyFill="1" applyBorder="1" applyAlignment="1">
      <alignment horizontal="right" vertical="center"/>
    </xf>
    <xf numFmtId="177" fontId="1" fillId="0" borderId="7" xfId="0" applyNumberFormat="1" applyFont="1" applyFill="1" applyBorder="1" applyAlignment="1">
      <alignment horizontal="right" vertical="center"/>
    </xf>
    <xf numFmtId="0" fontId="1" fillId="0" borderId="0" xfId="3" applyFont="1" applyFill="1" applyBorder="1" applyAlignment="1">
      <alignment vertical="center"/>
    </xf>
    <xf numFmtId="177" fontId="28" fillId="0" borderId="0" xfId="3" applyNumberFormat="1" applyFont="1" applyFill="1" applyBorder="1" applyAlignment="1">
      <alignment horizontal="right" vertical="center"/>
    </xf>
    <xf numFmtId="177" fontId="28" fillId="0" borderId="0" xfId="3" applyNumberFormat="1" applyFont="1" applyBorder="1" applyAlignment="1">
      <alignment horizontal="right" vertical="center"/>
    </xf>
    <xf numFmtId="177" fontId="28" fillId="0" borderId="2" xfId="3" applyNumberFormat="1" applyFont="1" applyBorder="1" applyAlignment="1">
      <alignment horizontal="right" vertical="center"/>
    </xf>
    <xf numFmtId="183" fontId="10" fillId="0" borderId="46" xfId="2" applyNumberFormat="1" applyFont="1" applyBorder="1" applyAlignment="1">
      <alignment horizontal="center" vertical="center"/>
    </xf>
    <xf numFmtId="0" fontId="1" fillId="0" borderId="0" xfId="0" applyFont="1" applyFill="1" applyBorder="1" applyAlignment="1">
      <alignment horizontal="left" vertical="center"/>
    </xf>
    <xf numFmtId="0" fontId="1" fillId="0" borderId="48" xfId="0" applyFont="1" applyFill="1" applyBorder="1" applyAlignment="1">
      <alignment horizontal="center" vertical="center" wrapText="1"/>
    </xf>
    <xf numFmtId="177" fontId="7" fillId="0" borderId="0" xfId="3" applyNumberFormat="1" applyFont="1" applyFill="1" applyBorder="1" applyAlignment="1">
      <alignment horizontal="right" vertical="center"/>
    </xf>
    <xf numFmtId="177" fontId="7" fillId="0" borderId="0" xfId="3" applyNumberFormat="1" applyFont="1" applyBorder="1" applyAlignment="1">
      <alignment horizontal="right" vertical="center"/>
    </xf>
    <xf numFmtId="177" fontId="2" fillId="0" borderId="0" xfId="3" applyNumberFormat="1" applyFont="1" applyBorder="1" applyAlignment="1">
      <alignment horizontal="right" vertical="center"/>
    </xf>
    <xf numFmtId="177" fontId="2" fillId="0" borderId="2" xfId="3" applyNumberFormat="1" applyFont="1" applyBorder="1" applyAlignment="1">
      <alignment horizontal="right" vertical="center"/>
    </xf>
    <xf numFmtId="0" fontId="1" fillId="0" borderId="20" xfId="3" applyNumberFormat="1" applyFont="1" applyFill="1" applyBorder="1" applyAlignment="1">
      <alignment horizontal="distributed" vertical="center" wrapText="1" indent="1"/>
    </xf>
    <xf numFmtId="0" fontId="1" fillId="0" borderId="20" xfId="3" applyNumberFormat="1" applyFont="1" applyFill="1" applyBorder="1" applyAlignment="1">
      <alignment horizontal="distributed" vertical="center" wrapText="1"/>
    </xf>
    <xf numFmtId="0" fontId="29" fillId="0" borderId="19" xfId="1" applyFont="1" applyBorder="1" applyAlignment="1" applyProtection="1">
      <alignment horizontal="center" vertical="center" wrapText="1"/>
    </xf>
    <xf numFmtId="20" fontId="29" fillId="0" borderId="12" xfId="1" applyNumberFormat="1" applyFont="1" applyBorder="1" applyAlignment="1" applyProtection="1">
      <alignment horizontal="center" vertical="center" wrapText="1"/>
    </xf>
    <xf numFmtId="0" fontId="29" fillId="0" borderId="23" xfId="1" applyFont="1" applyBorder="1" applyAlignment="1" applyProtection="1">
      <alignment horizontal="center" vertical="center"/>
    </xf>
    <xf numFmtId="0" fontId="29" fillId="0" borderId="26" xfId="1" applyFont="1" applyBorder="1" applyAlignment="1" applyProtection="1">
      <alignment horizontal="center"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left" vertical="center" indent="2"/>
    </xf>
    <xf numFmtId="0" fontId="30" fillId="0" borderId="0" xfId="0" applyFont="1" applyAlignment="1">
      <alignment horizontal="left" vertical="center" indent="3"/>
    </xf>
    <xf numFmtId="0" fontId="31" fillId="0" borderId="52" xfId="0" applyFont="1" applyBorder="1" applyAlignment="1">
      <alignment horizontal="center" vertical="center"/>
    </xf>
    <xf numFmtId="0" fontId="30" fillId="0" borderId="53" xfId="0" applyFont="1" applyBorder="1">
      <alignment vertical="center"/>
    </xf>
    <xf numFmtId="0" fontId="30" fillId="0" borderId="53" xfId="0" applyFont="1" applyBorder="1" applyAlignment="1">
      <alignment horizontal="left" vertical="center" indent="2"/>
    </xf>
    <xf numFmtId="0" fontId="30" fillId="0" borderId="53" xfId="1" applyFont="1" applyBorder="1" applyAlignment="1" applyProtection="1">
      <alignment horizontal="left" vertical="center" indent="2"/>
    </xf>
    <xf numFmtId="0" fontId="30" fillId="0" borderId="53" xfId="0" applyFont="1" applyBorder="1" applyAlignment="1">
      <alignment horizontal="left" vertical="center" indent="8"/>
    </xf>
    <xf numFmtId="0" fontId="30" fillId="0" borderId="53" xfId="0" applyFont="1" applyBorder="1" applyAlignment="1">
      <alignment horizontal="left" vertical="center" wrapText="1" indent="2"/>
    </xf>
    <xf numFmtId="0" fontId="30" fillId="0" borderId="53" xfId="0" applyFont="1" applyBorder="1" applyAlignment="1">
      <alignment horizontal="left" vertical="center" indent="3"/>
    </xf>
    <xf numFmtId="0" fontId="30" fillId="0" borderId="53" xfId="0" applyFont="1" applyBorder="1" applyAlignment="1">
      <alignment horizontal="left" vertical="center" wrapText="1" indent="3"/>
    </xf>
    <xf numFmtId="0" fontId="30" fillId="0" borderId="54" xfId="0" applyFont="1" applyBorder="1">
      <alignment vertical="center"/>
    </xf>
    <xf numFmtId="0" fontId="31" fillId="0" borderId="52" xfId="0" applyFont="1" applyFill="1" applyBorder="1" applyAlignment="1">
      <alignment horizontal="center" vertical="center"/>
    </xf>
    <xf numFmtId="0" fontId="1" fillId="0" borderId="1" xfId="3" applyFont="1" applyFill="1" applyBorder="1" applyAlignment="1">
      <alignment horizontal="distributed" vertical="center" indent="1"/>
    </xf>
    <xf numFmtId="0" fontId="10" fillId="0" borderId="6" xfId="2" applyFont="1" applyBorder="1" applyAlignment="1">
      <alignment horizontal="distributed" vertical="center" indent="1"/>
    </xf>
    <xf numFmtId="0" fontId="10" fillId="0" borderId="37" xfId="2" applyFont="1" applyBorder="1" applyAlignment="1">
      <alignment horizontal="distributed" vertical="center" indent="1"/>
    </xf>
    <xf numFmtId="0" fontId="10" fillId="0" borderId="20" xfId="2" applyFont="1" applyFill="1" applyBorder="1" applyAlignment="1">
      <alignment horizontal="distributed" vertical="center" indent="1"/>
    </xf>
    <xf numFmtId="0" fontId="12" fillId="0" borderId="9" xfId="0" applyFont="1" applyFill="1" applyBorder="1" applyAlignment="1">
      <alignment horizontal="distributed" vertical="center" indent="1"/>
    </xf>
    <xf numFmtId="0" fontId="1" fillId="0" borderId="4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0" xfId="0" applyFont="1" applyFill="1" applyBorder="1" applyAlignment="1">
      <alignment horizontal="distributed" vertical="center" indent="1"/>
    </xf>
    <xf numFmtId="0" fontId="1" fillId="0" borderId="11"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2" fillId="0" borderId="47" xfId="0" applyFont="1" applyFill="1" applyBorder="1" applyAlignment="1">
      <alignment vertical="center"/>
    </xf>
    <xf numFmtId="180" fontId="10" fillId="0" borderId="0" xfId="2" applyNumberFormat="1" applyFont="1" applyFill="1" applyBorder="1" applyAlignment="1" applyProtection="1">
      <alignment horizontal="center" vertical="center"/>
    </xf>
    <xf numFmtId="184" fontId="12" fillId="0" borderId="0" xfId="5" applyNumberFormat="1" applyFont="1" applyFill="1" applyBorder="1" applyAlignment="1" applyProtection="1">
      <alignment horizontal="center" vertical="center"/>
    </xf>
    <xf numFmtId="178" fontId="10" fillId="3" borderId="65" xfId="2" applyNumberFormat="1" applyFont="1" applyFill="1" applyBorder="1" applyAlignment="1">
      <alignment horizontal="distributed" vertical="center" indent="1"/>
    </xf>
    <xf numFmtId="185" fontId="10" fillId="0" borderId="45" xfId="2" applyNumberFormat="1" applyFont="1" applyFill="1" applyBorder="1" applyAlignment="1">
      <alignment horizontal="right" vertical="center"/>
    </xf>
    <xf numFmtId="180" fontId="10" fillId="0" borderId="45" xfId="2" applyNumberFormat="1" applyFont="1" applyBorder="1" applyAlignment="1">
      <alignment horizontal="center" vertical="center"/>
    </xf>
    <xf numFmtId="181" fontId="10" fillId="0" borderId="45" xfId="2" applyNumberFormat="1" applyFont="1" applyBorder="1" applyAlignment="1">
      <alignment horizontal="right" vertical="center"/>
    </xf>
    <xf numFmtId="181" fontId="10" fillId="0" borderId="23" xfId="2" applyNumberFormat="1" applyFont="1" applyBorder="1" applyAlignment="1">
      <alignment horizontal="right" vertical="center"/>
    </xf>
    <xf numFmtId="0" fontId="10" fillId="2" borderId="65" xfId="2" applyFont="1" applyFill="1" applyBorder="1" applyAlignment="1">
      <alignment horizontal="distributed" vertical="center" indent="1"/>
    </xf>
    <xf numFmtId="181" fontId="10" fillId="3" borderId="65" xfId="2" applyNumberFormat="1" applyFont="1" applyFill="1" applyBorder="1" applyAlignment="1">
      <alignment horizontal="distributed" vertical="center" wrapText="1" indent="1"/>
    </xf>
    <xf numFmtId="180" fontId="10" fillId="0" borderId="45" xfId="2" applyNumberFormat="1" applyFont="1" applyBorder="1" applyAlignment="1">
      <alignment horizontal="right" vertical="center"/>
    </xf>
    <xf numFmtId="183" fontId="10" fillId="0" borderId="45" xfId="2" applyNumberFormat="1" applyFont="1" applyBorder="1" applyAlignment="1">
      <alignment horizontal="right" vertical="center"/>
    </xf>
    <xf numFmtId="183" fontId="10" fillId="0" borderId="23"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NumberFormat="1" applyFont="1" applyAlignment="1">
      <alignment horizontal="center" vertical="center"/>
    </xf>
    <xf numFmtId="0" fontId="13" fillId="0" borderId="0" xfId="2" applyFont="1" applyBorder="1" applyAlignment="1">
      <alignment horizontal="left" vertical="center"/>
    </xf>
    <xf numFmtId="0" fontId="33" fillId="0" borderId="53" xfId="0" applyFont="1" applyBorder="1" applyAlignment="1">
      <alignment horizontal="left" vertical="center" indent="2"/>
    </xf>
    <xf numFmtId="181" fontId="10" fillId="3" borderId="58" xfId="2" applyNumberFormat="1" applyFont="1" applyFill="1" applyBorder="1" applyAlignment="1">
      <alignment horizontal="distributed" vertical="center" wrapText="1" indent="1"/>
    </xf>
    <xf numFmtId="181" fontId="10" fillId="3" borderId="63" xfId="2" applyNumberFormat="1" applyFont="1" applyFill="1" applyBorder="1" applyAlignment="1">
      <alignment horizontal="distributed" vertical="center" wrapText="1" indent="1"/>
    </xf>
    <xf numFmtId="181" fontId="10" fillId="3" borderId="63" xfId="2" applyNumberFormat="1" applyFont="1" applyFill="1" applyBorder="1" applyAlignment="1">
      <alignment horizontal="distributed" vertical="distributed" indent="1"/>
    </xf>
    <xf numFmtId="177" fontId="1" fillId="0" borderId="0" xfId="0" applyNumberFormat="1" applyFont="1" applyAlignment="1">
      <alignment horizontal="right"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4" fillId="0" borderId="26" xfId="1" applyBorder="1" applyAlignment="1" applyProtection="1">
      <alignment horizontal="center" vertical="center"/>
    </xf>
    <xf numFmtId="0" fontId="1" fillId="0" borderId="20" xfId="3" applyFont="1" applyBorder="1" applyAlignment="1">
      <alignment horizontal="center" vertical="center" wrapText="1"/>
    </xf>
    <xf numFmtId="0" fontId="1" fillId="0" borderId="20" xfId="3" applyFont="1" applyBorder="1" applyAlignment="1">
      <alignment horizontal="distributed" vertical="center" indent="1"/>
    </xf>
    <xf numFmtId="181" fontId="10" fillId="3" borderId="2" xfId="2" applyNumberFormat="1" applyFont="1" applyFill="1" applyBorder="1" applyAlignment="1">
      <alignment horizontal="distributed" vertical="distributed" wrapText="1" indent="1"/>
    </xf>
    <xf numFmtId="0" fontId="10" fillId="3" borderId="2" xfId="2" applyFont="1" applyFill="1" applyBorder="1" applyAlignment="1">
      <alignment horizontal="distributed" vertical="distributed" indent="1"/>
    </xf>
    <xf numFmtId="0" fontId="9" fillId="0" borderId="0" xfId="2" applyFont="1" applyAlignment="1">
      <alignment vertical="center"/>
    </xf>
    <xf numFmtId="185" fontId="10" fillId="0" borderId="66" xfId="2" applyNumberFormat="1" applyFont="1" applyBorder="1" applyAlignment="1">
      <alignment horizontal="right" vertical="center"/>
    </xf>
    <xf numFmtId="185" fontId="10" fillId="0" borderId="67" xfId="2" applyNumberFormat="1" applyFont="1" applyBorder="1" applyAlignment="1">
      <alignment horizontal="right" vertical="center"/>
    </xf>
    <xf numFmtId="185" fontId="10" fillId="0" borderId="0" xfId="2" applyNumberFormat="1" applyFont="1" applyAlignment="1">
      <alignment horizontal="right" vertical="center"/>
    </xf>
    <xf numFmtId="176" fontId="10" fillId="0" borderId="0" xfId="2" applyNumberFormat="1" applyFont="1" applyAlignment="1">
      <alignment horizontal="center" vertical="center"/>
    </xf>
    <xf numFmtId="176" fontId="10" fillId="0" borderId="2" xfId="2" applyNumberFormat="1" applyFont="1" applyBorder="1" applyAlignment="1">
      <alignment horizontal="center" vertical="center"/>
    </xf>
    <xf numFmtId="183" fontId="9" fillId="0" borderId="0" xfId="2" applyNumberFormat="1" applyFont="1" applyAlignment="1">
      <alignment horizontal="right" vertical="center"/>
    </xf>
    <xf numFmtId="185" fontId="10" fillId="0" borderId="45" xfId="2" applyNumberFormat="1" applyFont="1" applyBorder="1" applyAlignment="1">
      <alignment horizontal="right" vertical="center"/>
    </xf>
    <xf numFmtId="182" fontId="10" fillId="0" borderId="0" xfId="2" applyNumberFormat="1" applyFont="1" applyAlignment="1">
      <alignment horizontal="center" vertical="center"/>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21" fillId="0" borderId="0" xfId="0" applyNumberFormat="1" applyFont="1" applyAlignment="1">
      <alignment horizontal="center" vertical="center" wrapText="1"/>
    </xf>
    <xf numFmtId="0" fontId="19" fillId="0" borderId="0" xfId="0" applyFont="1" applyAlignment="1">
      <alignment horizontal="center" vertical="center"/>
    </xf>
    <xf numFmtId="0" fontId="13" fillId="4" borderId="16"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3"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4" borderId="15" xfId="0" applyFont="1" applyFill="1" applyBorder="1" applyAlignment="1">
      <alignment horizontal="center" vertical="top" wrapText="1"/>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4" xfId="0" applyFont="1" applyBorder="1" applyAlignment="1">
      <alignment horizontal="center" vertical="center" wrapText="1"/>
    </xf>
    <xf numFmtId="0" fontId="13" fillId="0" borderId="20" xfId="1" applyFont="1" applyBorder="1" applyAlignment="1" applyProtection="1">
      <alignment vertical="center" wrapText="1"/>
    </xf>
    <xf numFmtId="0" fontId="12" fillId="0" borderId="20" xfId="0" applyFont="1" applyBorder="1" applyAlignment="1">
      <alignment vertical="center"/>
    </xf>
    <xf numFmtId="0" fontId="12" fillId="0" borderId="25" xfId="0" applyFont="1" applyBorder="1" applyAlignment="1">
      <alignment vertical="center"/>
    </xf>
    <xf numFmtId="0" fontId="17" fillId="0" borderId="20" xfId="1" applyFont="1" applyBorder="1" applyAlignment="1" applyProtection="1">
      <alignment horizontal="center" vertical="center" wrapText="1"/>
    </xf>
    <xf numFmtId="0" fontId="17" fillId="0" borderId="25" xfId="1" applyFont="1" applyBorder="1" applyAlignment="1" applyProtection="1">
      <alignment horizontal="center" vertical="center" wrapText="1"/>
    </xf>
    <xf numFmtId="0" fontId="13" fillId="0" borderId="19" xfId="1" applyFont="1" applyBorder="1" applyAlignment="1" applyProtection="1">
      <alignment vertical="center" wrapText="1"/>
    </xf>
    <xf numFmtId="0" fontId="13" fillId="0" borderId="12" xfId="1" applyFont="1" applyBorder="1" applyAlignment="1" applyProtection="1">
      <alignment vertical="center" wrapText="1"/>
    </xf>
    <xf numFmtId="0" fontId="13" fillId="0" borderId="23" xfId="1" applyFont="1" applyBorder="1" applyAlignment="1" applyProtection="1">
      <alignment vertical="center" wrapText="1"/>
    </xf>
    <xf numFmtId="0" fontId="17" fillId="0" borderId="65" xfId="1" applyFont="1" applyBorder="1" applyAlignment="1" applyProtection="1">
      <alignment horizontal="center" vertical="center" wrapText="1"/>
    </xf>
    <xf numFmtId="0" fontId="17" fillId="0" borderId="45" xfId="1" applyFont="1" applyBorder="1" applyAlignment="1" applyProtection="1">
      <alignment horizontal="center" vertical="center" wrapText="1"/>
    </xf>
    <xf numFmtId="0" fontId="17" fillId="0" borderId="23" xfId="1" applyFont="1" applyBorder="1" applyAlignment="1" applyProtection="1">
      <alignment horizontal="center" vertical="center" wrapText="1"/>
    </xf>
    <xf numFmtId="0" fontId="1" fillId="0" borderId="7" xfId="3" applyFont="1" applyFill="1" applyBorder="1" applyAlignment="1">
      <alignment horizontal="right" vertical="center"/>
    </xf>
    <xf numFmtId="0" fontId="1" fillId="0" borderId="20" xfId="3" applyFont="1" applyFill="1" applyBorder="1" applyAlignment="1">
      <alignment horizontal="distributed" vertical="center" indent="1"/>
    </xf>
    <xf numFmtId="0" fontId="1" fillId="0" borderId="20" xfId="3" applyNumberFormat="1" applyFont="1" applyFill="1" applyBorder="1" applyAlignment="1">
      <alignment horizontal="distributed" vertical="center" wrapText="1" indent="1"/>
    </xf>
    <xf numFmtId="0" fontId="1" fillId="0" borderId="20" xfId="3" applyNumberFormat="1" applyFont="1" applyBorder="1" applyAlignment="1">
      <alignment horizontal="distributed" vertical="center" wrapText="1" indent="1"/>
    </xf>
    <xf numFmtId="0" fontId="1" fillId="0" borderId="20" xfId="3" applyNumberFormat="1" applyFont="1" applyFill="1" applyBorder="1" applyAlignment="1">
      <alignment horizontal="distributed" vertical="center" wrapText="1" indent="5"/>
    </xf>
    <xf numFmtId="0" fontId="1" fillId="0" borderId="20" xfId="3" applyNumberFormat="1" applyFont="1" applyBorder="1" applyAlignment="1">
      <alignment horizontal="distributed" vertical="center" wrapText="1" indent="5"/>
    </xf>
    <xf numFmtId="0" fontId="1" fillId="0" borderId="20" xfId="3" applyNumberFormat="1" applyFont="1" applyFill="1" applyBorder="1" applyAlignment="1">
      <alignment horizontal="distributed" vertical="distributed" wrapText="1" indent="1"/>
    </xf>
    <xf numFmtId="0" fontId="1" fillId="0" borderId="20" xfId="3" applyNumberFormat="1" applyFont="1" applyBorder="1" applyAlignment="1">
      <alignment horizontal="distributed" vertical="distributed" wrapText="1" indent="1"/>
    </xf>
    <xf numFmtId="0" fontId="27" fillId="0" borderId="2" xfId="3" applyFont="1" applyFill="1" applyBorder="1" applyAlignment="1">
      <alignment horizontal="center" vertical="center"/>
    </xf>
    <xf numFmtId="0" fontId="1" fillId="0" borderId="20" xfId="3" applyFont="1" applyFill="1" applyBorder="1" applyAlignment="1">
      <alignment horizontal="center" vertical="center"/>
    </xf>
    <xf numFmtId="0" fontId="1" fillId="0" borderId="36" xfId="3" applyFont="1" applyFill="1" applyBorder="1" applyAlignment="1">
      <alignment horizontal="left" vertical="center" wrapText="1"/>
    </xf>
    <xf numFmtId="0" fontId="1" fillId="0" borderId="7" xfId="3" applyFont="1" applyFill="1" applyBorder="1" applyAlignment="1">
      <alignment horizontal="left" vertical="center" wrapText="1"/>
    </xf>
    <xf numFmtId="0" fontId="25" fillId="0" borderId="0" xfId="3" applyFont="1" applyFill="1" applyBorder="1" applyAlignment="1">
      <alignment horizontal="center" vertical="center"/>
    </xf>
    <xf numFmtId="0" fontId="10" fillId="0" borderId="7" xfId="4" applyFont="1" applyBorder="1" applyAlignment="1">
      <alignment horizontal="left" vertical="center" wrapText="1"/>
    </xf>
    <xf numFmtId="0" fontId="10" fillId="0" borderId="47" xfId="4" applyFont="1" applyBorder="1" applyAlignment="1">
      <alignment horizontal="left" vertical="center" wrapText="1"/>
    </xf>
    <xf numFmtId="0" fontId="10" fillId="0" borderId="8" xfId="2" applyFont="1" applyBorder="1" applyAlignment="1">
      <alignment horizontal="left" vertical="center" wrapText="1"/>
    </xf>
    <xf numFmtId="0" fontId="10" fillId="3" borderId="63" xfId="2" applyFont="1" applyFill="1" applyBorder="1" applyAlignment="1">
      <alignment horizontal="distributed" vertical="center" wrapText="1" indent="1"/>
    </xf>
    <xf numFmtId="0" fontId="10" fillId="3" borderId="55" xfId="2" applyFont="1" applyFill="1" applyBorder="1" applyAlignment="1">
      <alignment horizontal="distributed" vertical="center" wrapText="1" indent="1"/>
    </xf>
    <xf numFmtId="0" fontId="10" fillId="0" borderId="2" xfId="4" applyFont="1" applyBorder="1" applyAlignment="1">
      <alignment horizontal="distributed" vertical="center" wrapText="1" indent="1"/>
    </xf>
    <xf numFmtId="0" fontId="10" fillId="0" borderId="59"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39" xfId="2" applyFont="1" applyFill="1" applyBorder="1" applyAlignment="1">
      <alignment horizontal="distributed" vertical="center" wrapText="1" indent="2"/>
    </xf>
    <xf numFmtId="0" fontId="10" fillId="0" borderId="40" xfId="2" applyFont="1" applyFill="1" applyBorder="1" applyAlignment="1">
      <alignment horizontal="distributed" vertical="center" wrapText="1" indent="2"/>
    </xf>
    <xf numFmtId="0" fontId="10" fillId="0" borderId="64" xfId="2" applyFont="1" applyFill="1" applyBorder="1" applyAlignment="1">
      <alignment horizontal="distributed" vertical="center" wrapText="1" indent="2"/>
    </xf>
    <xf numFmtId="0" fontId="10" fillId="0" borderId="63" xfId="2" applyFont="1" applyFill="1" applyBorder="1" applyAlignment="1">
      <alignment horizontal="distributed" vertical="center" wrapText="1" indent="1"/>
    </xf>
    <xf numFmtId="0" fontId="10" fillId="0" borderId="55" xfId="2" applyFont="1" applyFill="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0" borderId="20" xfId="2" applyFont="1" applyFill="1" applyBorder="1" applyAlignment="1">
      <alignment horizontal="center" vertical="center"/>
    </xf>
    <xf numFmtId="0" fontId="10" fillId="0" borderId="7" xfId="2" applyFont="1" applyFill="1" applyBorder="1" applyAlignment="1" applyProtection="1">
      <alignment horizontal="right" vertical="center"/>
    </xf>
    <xf numFmtId="0" fontId="10" fillId="0" borderId="38" xfId="2" applyFont="1" applyFill="1" applyBorder="1" applyAlignment="1">
      <alignment horizontal="left" vertical="center"/>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19" fillId="0" borderId="0" xfId="2" applyFont="1" applyFill="1" applyBorder="1" applyAlignment="1" applyProtection="1">
      <alignment horizontal="center" vertical="center"/>
    </xf>
    <xf numFmtId="0" fontId="26" fillId="0" borderId="0" xfId="2" applyFont="1" applyFill="1" applyBorder="1" applyAlignment="1" applyProtection="1">
      <alignment horizontal="center" vertical="center"/>
    </xf>
    <xf numFmtId="0" fontId="12" fillId="0" borderId="62"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58" xfId="0" applyFont="1" applyFill="1" applyBorder="1" applyAlignment="1">
      <alignment horizontal="distributed" vertical="center" indent="1"/>
    </xf>
    <xf numFmtId="0" fontId="12" fillId="0" borderId="55" xfId="0" applyFont="1" applyFill="1" applyBorder="1" applyAlignment="1">
      <alignment horizontal="distributed" vertical="center" indent="1"/>
    </xf>
    <xf numFmtId="0" fontId="1" fillId="0" borderId="0" xfId="0" applyFont="1" applyFill="1" applyBorder="1" applyAlignment="1">
      <alignment horizontal="left" vertical="center" wrapText="1"/>
    </xf>
    <xf numFmtId="0" fontId="1" fillId="0" borderId="30" xfId="0" applyFont="1" applyFill="1" applyBorder="1" applyAlignment="1">
      <alignment horizontal="center" vertical="center"/>
    </xf>
    <xf numFmtId="0" fontId="1" fillId="0" borderId="47" xfId="0" applyFont="1" applyFill="1" applyBorder="1" applyAlignment="1">
      <alignment horizontal="center" vertical="center"/>
    </xf>
    <xf numFmtId="0" fontId="12" fillId="0" borderId="41" xfId="0" applyFont="1" applyFill="1" applyBorder="1" applyAlignment="1">
      <alignment vertical="center"/>
    </xf>
    <xf numFmtId="0" fontId="12" fillId="0" borderId="42" xfId="0" applyFont="1" applyFill="1" applyBorder="1" applyAlignment="1">
      <alignment vertical="center"/>
    </xf>
    <xf numFmtId="0" fontId="25" fillId="0" borderId="0" xfId="0" applyFont="1" applyFill="1" applyBorder="1" applyAlignment="1">
      <alignment horizontal="center" vertical="center"/>
    </xf>
    <xf numFmtId="0" fontId="1" fillId="0" borderId="46" xfId="0" applyFont="1" applyFill="1" applyBorder="1" applyAlignment="1">
      <alignment horizontal="right" vertical="center"/>
    </xf>
    <xf numFmtId="0" fontId="1" fillId="0" borderId="7" xfId="0" applyFont="1" applyFill="1" applyBorder="1" applyAlignment="1">
      <alignment horizontal="right" vertical="center"/>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xf>
    <xf numFmtId="0" fontId="1" fillId="0" borderId="43" xfId="0" applyFont="1" applyFill="1" applyBorder="1" applyAlignment="1">
      <alignment horizontal="distributed" vertical="center" indent="2"/>
    </xf>
    <xf numFmtId="0" fontId="1" fillId="0" borderId="44" xfId="0" applyFont="1" applyFill="1" applyBorder="1" applyAlignment="1">
      <alignment horizontal="distributed" vertical="center" indent="2"/>
    </xf>
    <xf numFmtId="0" fontId="1" fillId="0" borderId="44" xfId="0" applyFont="1" applyFill="1" applyBorder="1" applyAlignment="1">
      <alignment horizontal="distributed" vertical="center" indent="5"/>
    </xf>
    <xf numFmtId="0" fontId="1" fillId="0" borderId="49" xfId="0" applyFont="1" applyFill="1" applyBorder="1" applyAlignment="1">
      <alignment horizontal="distributed" vertical="center" indent="5"/>
    </xf>
    <xf numFmtId="0" fontId="1" fillId="0" borderId="56" xfId="0" applyFont="1" applyFill="1" applyBorder="1" applyAlignment="1">
      <alignment horizontal="center" vertical="center" textRotation="255" wrapText="1"/>
    </xf>
    <xf numFmtId="0" fontId="1" fillId="0" borderId="57" xfId="0" applyFont="1" applyFill="1" applyBorder="1" applyAlignment="1">
      <alignment horizontal="center" vertical="center" textRotation="255" wrapText="1"/>
    </xf>
    <xf numFmtId="177" fontId="1" fillId="0" borderId="2" xfId="0" applyNumberFormat="1" applyFont="1" applyBorder="1" applyAlignment="1">
      <alignment horizontal="right" vertical="center"/>
    </xf>
    <xf numFmtId="177" fontId="1" fillId="0" borderId="7"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0" fontId="1" fillId="0" borderId="0" xfId="3" applyFont="1" applyFill="1" applyBorder="1" applyAlignment="1">
      <alignment horizontal="left" wrapText="1"/>
    </xf>
    <xf numFmtId="0" fontId="1" fillId="0" borderId="0" xfId="3" applyFont="1" applyFill="1" applyAlignment="1">
      <alignment horizontal="left" wrapText="1"/>
    </xf>
    <xf numFmtId="0" fontId="1" fillId="0" borderId="1" xfId="3" applyNumberFormat="1" applyFont="1" applyFill="1" applyBorder="1" applyAlignment="1">
      <alignment horizontal="center" vertical="center" wrapText="1"/>
    </xf>
    <xf numFmtId="0" fontId="2" fillId="0" borderId="1" xfId="3" applyNumberFormat="1" applyBorder="1" applyAlignment="1">
      <alignment horizontal="center" vertical="center" wrapText="1"/>
    </xf>
    <xf numFmtId="0" fontId="1" fillId="0" borderId="0" xfId="3" applyFont="1" applyFill="1" applyBorder="1" applyAlignment="1">
      <alignment horizontal="distributed" vertical="center" wrapText="1"/>
    </xf>
    <xf numFmtId="0" fontId="1" fillId="0" borderId="0" xfId="3" applyFont="1" applyAlignment="1">
      <alignment horizontal="left" vertical="center" wrapText="1"/>
    </xf>
    <xf numFmtId="0" fontId="3" fillId="0" borderId="2" xfId="3" applyFont="1" applyFill="1" applyBorder="1" applyAlignment="1">
      <alignment horizontal="center"/>
    </xf>
    <xf numFmtId="0" fontId="2" fillId="0" borderId="2" xfId="3" applyBorder="1" applyAlignment="1"/>
    <xf numFmtId="0" fontId="1" fillId="0" borderId="0" xfId="3" applyFont="1" applyFill="1" applyBorder="1" applyAlignment="1">
      <alignment horizontal="center" vertical="center"/>
    </xf>
    <xf numFmtId="0" fontId="1" fillId="0" borderId="0" xfId="3" applyFont="1" applyFill="1" applyBorder="1" applyAlignment="1">
      <alignment horizontal="right"/>
    </xf>
    <xf numFmtId="0" fontId="1" fillId="0" borderId="0" xfId="3" applyFont="1" applyBorder="1" applyAlignment="1"/>
    <xf numFmtId="0" fontId="1" fillId="0" borderId="0" xfId="3" applyFont="1" applyFill="1" applyBorder="1" applyAlignment="1">
      <alignment horizontal="center"/>
    </xf>
  </cellXfs>
  <cellStyles count="7">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貨幣 2" xfId="6" xr:uid="{00000000-0005-0000-0000-000005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atsucc.gov.tw/%e8%aa%8d%e8%ad%98%e6%96%87%e5%8c%96%e8%99%95/%e9%a0%90%e5%91%8a%e7%b5%b1%e8%a8%88%e8%b3%87%e6%96%99%e6%99%82%e9%96%93%e8%a1%a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tabSelected="1" zoomScale="90" zoomScaleNormal="90" workbookViewId="0">
      <selection activeCell="C3" sqref="C3"/>
    </sheetView>
  </sheetViews>
  <sheetFormatPr defaultColWidth="9" defaultRowHeight="16.2"/>
  <cols>
    <col min="1" max="1" width="17.88671875" style="43" customWidth="1"/>
    <col min="2" max="2" width="19.6640625" style="43" customWidth="1"/>
    <col min="3" max="3" width="25.44140625" style="44" customWidth="1"/>
    <col min="4" max="16" width="10.6640625" style="43" customWidth="1"/>
    <col min="17" max="17" width="5.6640625" style="43" customWidth="1"/>
    <col min="18" max="18" width="3.6640625" style="43" customWidth="1"/>
    <col min="19" max="19" width="5.6640625" style="43" customWidth="1"/>
    <col min="20" max="20" width="3.6640625" style="43" customWidth="1"/>
    <col min="21" max="21" width="5.6640625" style="43" customWidth="1"/>
    <col min="22" max="22" width="3.6640625" style="43" customWidth="1"/>
    <col min="23" max="16384" width="9" style="43"/>
  </cols>
  <sheetData>
    <row r="1" spans="1:22" s="45" customFormat="1" ht="33" customHeight="1">
      <c r="A1" s="190" t="s">
        <v>103</v>
      </c>
      <c r="B1" s="190"/>
      <c r="C1" s="190"/>
      <c r="D1" s="190"/>
      <c r="E1" s="190"/>
      <c r="F1" s="190"/>
      <c r="G1" s="190"/>
      <c r="H1" s="190"/>
      <c r="I1" s="190"/>
      <c r="J1" s="190"/>
      <c r="K1" s="190"/>
      <c r="L1" s="190"/>
      <c r="M1" s="190"/>
      <c r="N1" s="190"/>
      <c r="O1" s="190"/>
      <c r="P1" s="190"/>
      <c r="Q1" s="190"/>
      <c r="R1" s="190"/>
      <c r="S1" s="190"/>
      <c r="T1" s="190"/>
      <c r="U1" s="190"/>
      <c r="V1" s="190"/>
    </row>
    <row r="2" spans="1:22" s="45" customFormat="1" ht="33" customHeight="1">
      <c r="A2" s="191" t="str">
        <f ca="1">MID(CELL("filename",$A$1),FIND("]",CELL("filename",$A$1))+1,LEN(CELL("filename",$A$1))-FIND("]",CELL("filename",$A$1)))</f>
        <v>預告統計資料發布時間表</v>
      </c>
      <c r="B2" s="191"/>
      <c r="C2" s="191"/>
      <c r="D2" s="191"/>
      <c r="E2" s="191"/>
      <c r="F2" s="191"/>
      <c r="G2" s="191"/>
      <c r="H2" s="191"/>
      <c r="I2" s="191"/>
      <c r="J2" s="191"/>
      <c r="K2" s="191"/>
      <c r="L2" s="191"/>
      <c r="M2" s="191"/>
      <c r="N2" s="191"/>
      <c r="O2" s="191"/>
      <c r="P2" s="191"/>
      <c r="Q2" s="191"/>
      <c r="R2" s="191"/>
      <c r="S2" s="191"/>
      <c r="T2" s="191"/>
      <c r="U2" s="191"/>
      <c r="V2" s="191"/>
    </row>
    <row r="3" spans="1:22" ht="18.899999999999999" customHeight="1">
      <c r="A3" s="46" t="s">
        <v>73</v>
      </c>
      <c r="B3" s="37" t="s">
        <v>161</v>
      </c>
      <c r="C3" s="36"/>
      <c r="D3" s="44"/>
      <c r="E3" s="44"/>
      <c r="F3" s="44"/>
      <c r="G3" s="44"/>
      <c r="H3" s="44"/>
      <c r="L3" s="44"/>
      <c r="M3" s="44"/>
      <c r="N3" s="44"/>
    </row>
    <row r="4" spans="1:22" ht="18.899999999999999" customHeight="1">
      <c r="A4" s="46" t="s">
        <v>74</v>
      </c>
      <c r="B4" s="37" t="s">
        <v>57</v>
      </c>
      <c r="C4" s="36"/>
      <c r="D4" s="44"/>
      <c r="E4" s="44"/>
      <c r="F4" s="44"/>
      <c r="G4" s="44"/>
      <c r="H4" s="44"/>
      <c r="L4" s="44"/>
      <c r="M4" s="44"/>
      <c r="N4" s="44"/>
    </row>
    <row r="5" spans="1:22" ht="18.899999999999999" customHeight="1">
      <c r="A5" s="46" t="s">
        <v>75</v>
      </c>
      <c r="B5" s="37" t="s">
        <v>104</v>
      </c>
      <c r="C5" s="36"/>
      <c r="D5" s="44"/>
      <c r="E5" s="44"/>
      <c r="F5" s="44"/>
      <c r="G5" s="44"/>
      <c r="H5" s="44"/>
      <c r="L5" s="44"/>
      <c r="M5" s="44"/>
      <c r="N5" s="44"/>
    </row>
    <row r="6" spans="1:22" ht="18.899999999999999" customHeight="1">
      <c r="A6" s="46" t="s">
        <v>76</v>
      </c>
      <c r="B6" s="34" t="s">
        <v>278</v>
      </c>
      <c r="C6" s="164"/>
      <c r="D6" s="36"/>
      <c r="E6" s="36"/>
      <c r="F6" s="36"/>
      <c r="G6" s="36"/>
      <c r="H6" s="36"/>
      <c r="I6" s="35"/>
      <c r="J6" s="35"/>
      <c r="K6" s="35"/>
      <c r="L6" s="36"/>
      <c r="M6" s="36"/>
      <c r="N6" s="36"/>
      <c r="O6" s="35"/>
      <c r="P6" s="35"/>
      <c r="Q6" s="35"/>
    </row>
    <row r="7" spans="1:22" ht="18.899999999999999" customHeight="1">
      <c r="A7" s="46" t="s">
        <v>77</v>
      </c>
      <c r="B7" s="163" t="s">
        <v>105</v>
      </c>
      <c r="C7" s="165"/>
      <c r="D7" s="36"/>
      <c r="E7" s="36"/>
      <c r="F7" s="36"/>
      <c r="G7" s="36"/>
      <c r="H7" s="36"/>
      <c r="I7" s="35"/>
      <c r="J7" s="35"/>
      <c r="K7" s="35"/>
      <c r="L7" s="36"/>
      <c r="M7" s="36"/>
      <c r="N7" s="36"/>
      <c r="O7" s="36"/>
      <c r="P7" s="35" t="s">
        <v>78</v>
      </c>
      <c r="Q7" s="47" t="s">
        <v>79</v>
      </c>
      <c r="R7" s="44" t="s">
        <v>80</v>
      </c>
      <c r="S7" s="48" t="s">
        <v>280</v>
      </c>
      <c r="T7" s="44" t="s">
        <v>81</v>
      </c>
      <c r="U7" s="48" t="s">
        <v>106</v>
      </c>
      <c r="V7" s="44" t="s">
        <v>82</v>
      </c>
    </row>
    <row r="8" spans="1:22" ht="5.0999999999999996" customHeight="1" thickBot="1">
      <c r="A8" s="37"/>
      <c r="B8" s="37"/>
      <c r="C8" s="36"/>
      <c r="D8" s="36"/>
      <c r="E8" s="36"/>
      <c r="F8" s="36"/>
      <c r="G8" s="36"/>
      <c r="H8" s="36"/>
      <c r="I8" s="35"/>
      <c r="J8" s="35"/>
      <c r="K8" s="35"/>
      <c r="L8" s="36"/>
      <c r="M8" s="36"/>
      <c r="N8" s="36"/>
      <c r="O8" s="35"/>
      <c r="P8" s="35"/>
      <c r="Q8" s="35"/>
    </row>
    <row r="9" spans="1:22" s="44" customFormat="1" ht="18.899999999999999" customHeight="1">
      <c r="A9" s="188" t="s">
        <v>107</v>
      </c>
      <c r="B9" s="192" t="s">
        <v>83</v>
      </c>
      <c r="C9" s="192" t="s">
        <v>85</v>
      </c>
      <c r="D9" s="201" t="s">
        <v>86</v>
      </c>
      <c r="E9" s="194" t="s">
        <v>109</v>
      </c>
      <c r="F9" s="195"/>
      <c r="G9" s="195"/>
      <c r="H9" s="195"/>
      <c r="I9" s="195"/>
      <c r="J9" s="195"/>
      <c r="K9" s="195"/>
      <c r="L9" s="195"/>
      <c r="M9" s="195"/>
      <c r="N9" s="195"/>
      <c r="O9" s="195"/>
      <c r="P9" s="196"/>
      <c r="Q9" s="197" t="s">
        <v>84</v>
      </c>
      <c r="R9" s="197"/>
      <c r="S9" s="197"/>
      <c r="T9" s="197"/>
      <c r="U9" s="197"/>
      <c r="V9" s="198"/>
    </row>
    <row r="10" spans="1:22" s="44" customFormat="1" ht="18.899999999999999" customHeight="1">
      <c r="A10" s="189"/>
      <c r="B10" s="193"/>
      <c r="C10" s="193"/>
      <c r="D10" s="202"/>
      <c r="E10" s="49" t="s">
        <v>279</v>
      </c>
      <c r="F10" s="49" t="s">
        <v>279</v>
      </c>
      <c r="G10" s="49" t="s">
        <v>279</v>
      </c>
      <c r="H10" s="49" t="s">
        <v>279</v>
      </c>
      <c r="I10" s="49" t="s">
        <v>279</v>
      </c>
      <c r="J10" s="49" t="s">
        <v>279</v>
      </c>
      <c r="K10" s="49" t="s">
        <v>279</v>
      </c>
      <c r="L10" s="49" t="s">
        <v>279</v>
      </c>
      <c r="M10" s="49" t="s">
        <v>279</v>
      </c>
      <c r="N10" s="49" t="s">
        <v>279</v>
      </c>
      <c r="O10" s="49" t="s">
        <v>279</v>
      </c>
      <c r="P10" s="49" t="s">
        <v>279</v>
      </c>
      <c r="Q10" s="199"/>
      <c r="R10" s="199"/>
      <c r="S10" s="199"/>
      <c r="T10" s="199"/>
      <c r="U10" s="199"/>
      <c r="V10" s="200"/>
    </row>
    <row r="11" spans="1:22" s="44" customFormat="1" ht="18.899999999999999" customHeight="1">
      <c r="A11" s="189"/>
      <c r="B11" s="193"/>
      <c r="C11" s="193"/>
      <c r="D11" s="203"/>
      <c r="E11" s="50" t="s">
        <v>87</v>
      </c>
      <c r="F11" s="50" t="s">
        <v>88</v>
      </c>
      <c r="G11" s="50" t="s">
        <v>89</v>
      </c>
      <c r="H11" s="50" t="s">
        <v>90</v>
      </c>
      <c r="I11" s="50" t="s">
        <v>91</v>
      </c>
      <c r="J11" s="51" t="s">
        <v>92</v>
      </c>
      <c r="K11" s="51" t="s">
        <v>93</v>
      </c>
      <c r="L11" s="51" t="s">
        <v>94</v>
      </c>
      <c r="M11" s="51" t="s">
        <v>95</v>
      </c>
      <c r="N11" s="51" t="s">
        <v>96</v>
      </c>
      <c r="O11" s="51" t="s">
        <v>97</v>
      </c>
      <c r="P11" s="51" t="s">
        <v>98</v>
      </c>
      <c r="Q11" s="199"/>
      <c r="R11" s="199"/>
      <c r="S11" s="199"/>
      <c r="T11" s="199"/>
      <c r="U11" s="199"/>
      <c r="V11" s="200"/>
    </row>
    <row r="12" spans="1:22" ht="18.899999999999999" customHeight="1">
      <c r="A12" s="213" t="s">
        <v>0</v>
      </c>
      <c r="B12" s="218" t="s">
        <v>266</v>
      </c>
      <c r="C12" s="221" t="s">
        <v>2</v>
      </c>
      <c r="D12" s="204" t="s">
        <v>108</v>
      </c>
      <c r="E12" s="52"/>
      <c r="F12" s="52"/>
      <c r="G12" s="172" t="s">
        <v>110</v>
      </c>
      <c r="H12" s="52"/>
      <c r="I12" s="52"/>
      <c r="J12" s="76"/>
      <c r="K12" s="53"/>
      <c r="L12" s="53"/>
      <c r="M12" s="53"/>
      <c r="N12" s="53"/>
      <c r="O12" s="53"/>
      <c r="P12" s="54"/>
      <c r="Q12" s="209"/>
      <c r="R12" s="209"/>
      <c r="S12" s="209"/>
      <c r="T12" s="209"/>
      <c r="U12" s="209"/>
      <c r="V12" s="210"/>
    </row>
    <row r="13" spans="1:22" ht="18.899999999999999" customHeight="1">
      <c r="A13" s="213"/>
      <c r="B13" s="219"/>
      <c r="C13" s="221"/>
      <c r="D13" s="205"/>
      <c r="E13" s="55"/>
      <c r="F13" s="55"/>
      <c r="G13" s="173">
        <v>0.70833333333333337</v>
      </c>
      <c r="H13" s="55"/>
      <c r="I13" s="55"/>
      <c r="J13" s="77"/>
      <c r="K13" s="38"/>
      <c r="L13" s="38"/>
      <c r="M13" s="38"/>
      <c r="N13" s="38"/>
      <c r="O13" s="38"/>
      <c r="P13" s="57"/>
      <c r="Q13" s="209"/>
      <c r="R13" s="209"/>
      <c r="S13" s="209"/>
      <c r="T13" s="209"/>
      <c r="U13" s="209"/>
      <c r="V13" s="210"/>
    </row>
    <row r="14" spans="1:22" ht="18.899999999999999" customHeight="1">
      <c r="A14" s="213"/>
      <c r="B14" s="219"/>
      <c r="C14" s="221"/>
      <c r="D14" s="207"/>
      <c r="E14" s="58"/>
      <c r="F14" s="58"/>
      <c r="G14" s="172" t="s">
        <v>284</v>
      </c>
      <c r="H14" s="58"/>
      <c r="I14" s="58"/>
      <c r="J14" s="76"/>
      <c r="K14" s="59"/>
      <c r="L14" s="59"/>
      <c r="M14" s="59"/>
      <c r="N14" s="59"/>
      <c r="O14" s="59"/>
      <c r="P14" s="60"/>
      <c r="Q14" s="209"/>
      <c r="R14" s="209"/>
      <c r="S14" s="209"/>
      <c r="T14" s="209"/>
      <c r="U14" s="209"/>
      <c r="V14" s="210"/>
    </row>
    <row r="15" spans="1:22" ht="18.899999999999999" customHeight="1">
      <c r="A15" s="214" t="s">
        <v>5</v>
      </c>
      <c r="B15" s="223" t="s">
        <v>1</v>
      </c>
      <c r="C15" s="226" t="s">
        <v>274</v>
      </c>
      <c r="D15" s="204" t="s">
        <v>108</v>
      </c>
      <c r="E15" s="52"/>
      <c r="F15" s="52"/>
      <c r="G15" s="122"/>
      <c r="H15" s="172" t="s">
        <v>110</v>
      </c>
      <c r="I15" s="52"/>
      <c r="J15" s="52"/>
      <c r="K15" s="52"/>
      <c r="L15" s="52"/>
      <c r="M15" s="52"/>
      <c r="N15" s="61"/>
      <c r="O15" s="38"/>
      <c r="P15" s="54"/>
      <c r="Q15" s="209"/>
      <c r="R15" s="209"/>
      <c r="S15" s="209"/>
      <c r="T15" s="209"/>
      <c r="U15" s="209"/>
      <c r="V15" s="210"/>
    </row>
    <row r="16" spans="1:22" ht="18.899999999999999" customHeight="1">
      <c r="A16" s="215"/>
      <c r="B16" s="224"/>
      <c r="C16" s="227"/>
      <c r="D16" s="205"/>
      <c r="E16" s="55"/>
      <c r="F16" s="55"/>
      <c r="G16" s="123"/>
      <c r="H16" s="173">
        <v>0.70833333333333337</v>
      </c>
      <c r="I16" s="55"/>
      <c r="J16" s="55"/>
      <c r="K16" s="55"/>
      <c r="L16" s="55"/>
      <c r="M16" s="55"/>
      <c r="N16" s="56"/>
      <c r="O16" s="38"/>
      <c r="P16" s="57"/>
      <c r="Q16" s="209"/>
      <c r="R16" s="209"/>
      <c r="S16" s="209"/>
      <c r="T16" s="209"/>
      <c r="U16" s="209"/>
      <c r="V16" s="210"/>
    </row>
    <row r="17" spans="1:22" ht="18.899999999999999" customHeight="1">
      <c r="A17" s="216"/>
      <c r="B17" s="225"/>
      <c r="C17" s="228"/>
      <c r="D17" s="207"/>
      <c r="E17" s="58"/>
      <c r="F17" s="58"/>
      <c r="G17" s="124"/>
      <c r="H17" s="172" t="s">
        <v>284</v>
      </c>
      <c r="I17" s="58"/>
      <c r="J17" s="58"/>
      <c r="K17" s="58"/>
      <c r="L17" s="58"/>
      <c r="M17" s="58"/>
      <c r="N17" s="68"/>
      <c r="O17" s="38"/>
      <c r="P17" s="57"/>
      <c r="Q17" s="209"/>
      <c r="R17" s="209"/>
      <c r="S17" s="209"/>
      <c r="T17" s="209"/>
      <c r="U17" s="209"/>
      <c r="V17" s="210"/>
    </row>
    <row r="18" spans="1:22" ht="18.899999999999999" customHeight="1">
      <c r="A18" s="213" t="s">
        <v>3</v>
      </c>
      <c r="B18" s="218" t="s">
        <v>268</v>
      </c>
      <c r="C18" s="221" t="s">
        <v>4</v>
      </c>
      <c r="D18" s="204" t="s">
        <v>108</v>
      </c>
      <c r="E18" s="69"/>
      <c r="F18" s="52"/>
      <c r="G18" s="172" t="s">
        <v>110</v>
      </c>
      <c r="H18" s="122"/>
      <c r="I18" s="52"/>
      <c r="J18" s="52"/>
      <c r="K18" s="52"/>
      <c r="L18" s="52"/>
      <c r="M18" s="52"/>
      <c r="N18" s="53"/>
      <c r="O18" s="53"/>
      <c r="P18" s="54"/>
      <c r="Q18" s="207"/>
      <c r="R18" s="207"/>
      <c r="S18" s="207"/>
      <c r="T18" s="207"/>
      <c r="U18" s="207"/>
      <c r="V18" s="208"/>
    </row>
    <row r="19" spans="1:22" ht="18.899999999999999" customHeight="1">
      <c r="A19" s="213"/>
      <c r="B19" s="219"/>
      <c r="C19" s="221"/>
      <c r="D19" s="205"/>
      <c r="E19" s="70"/>
      <c r="F19" s="55"/>
      <c r="G19" s="173">
        <v>0.70833333333333337</v>
      </c>
      <c r="H19" s="123"/>
      <c r="I19" s="55"/>
      <c r="J19" s="55"/>
      <c r="K19" s="55"/>
      <c r="L19" s="55"/>
      <c r="M19" s="55"/>
      <c r="N19" s="38"/>
      <c r="O19" s="38"/>
      <c r="P19" s="57"/>
      <c r="Q19" s="209"/>
      <c r="R19" s="209"/>
      <c r="S19" s="209"/>
      <c r="T19" s="209"/>
      <c r="U19" s="209"/>
      <c r="V19" s="210"/>
    </row>
    <row r="20" spans="1:22" ht="18.899999999999999" customHeight="1" thickBot="1">
      <c r="A20" s="217"/>
      <c r="B20" s="220"/>
      <c r="C20" s="222"/>
      <c r="D20" s="206"/>
      <c r="E20" s="71"/>
      <c r="F20" s="72"/>
      <c r="G20" s="174" t="s">
        <v>284</v>
      </c>
      <c r="H20" s="125"/>
      <c r="I20" s="72"/>
      <c r="J20" s="72"/>
      <c r="K20" s="72"/>
      <c r="L20" s="72"/>
      <c r="M20" s="72"/>
      <c r="N20" s="73"/>
      <c r="O20" s="73"/>
      <c r="P20" s="62"/>
      <c r="Q20" s="211"/>
      <c r="R20" s="211"/>
      <c r="S20" s="211"/>
      <c r="T20" s="211"/>
      <c r="U20" s="211"/>
      <c r="V20" s="212"/>
    </row>
    <row r="21" spans="1:22" ht="23.1" customHeight="1">
      <c r="A21" s="43" t="s">
        <v>99</v>
      </c>
      <c r="B21" s="63"/>
      <c r="D21" s="64"/>
      <c r="E21" s="64"/>
      <c r="F21" s="64"/>
      <c r="G21" s="65"/>
      <c r="H21" s="64"/>
      <c r="I21" s="65"/>
      <c r="J21" s="66"/>
      <c r="K21" s="66"/>
      <c r="L21" s="66"/>
      <c r="M21" s="36"/>
      <c r="N21" s="66"/>
      <c r="O21" s="66"/>
      <c r="P21" s="66"/>
      <c r="Q21" s="67"/>
      <c r="R21" s="67"/>
      <c r="S21" s="67"/>
      <c r="T21" s="67"/>
      <c r="U21" s="67"/>
      <c r="V21" s="67"/>
    </row>
    <row r="22" spans="1:22" s="67" customFormat="1" ht="23.1" customHeight="1">
      <c r="A22" s="67" t="s">
        <v>100</v>
      </c>
      <c r="C22" s="44"/>
      <c r="Q22" s="74"/>
      <c r="R22" s="74"/>
      <c r="S22" s="74"/>
      <c r="T22" s="74"/>
      <c r="U22" s="74"/>
      <c r="V22" s="74"/>
    </row>
    <row r="23" spans="1:22" s="67" customFormat="1" ht="23.1" customHeight="1">
      <c r="A23" s="67" t="s">
        <v>101</v>
      </c>
      <c r="C23" s="44"/>
      <c r="Q23" s="74"/>
      <c r="R23" s="74"/>
      <c r="S23" s="74"/>
      <c r="T23" s="74"/>
      <c r="U23" s="74"/>
      <c r="V23" s="74"/>
    </row>
    <row r="24" spans="1:22" s="67" customFormat="1" ht="23.1" customHeight="1">
      <c r="A24" s="67" t="s">
        <v>102</v>
      </c>
      <c r="C24" s="44"/>
      <c r="Q24" s="74"/>
      <c r="R24" s="74"/>
      <c r="S24" s="74"/>
      <c r="T24" s="74"/>
      <c r="U24" s="74"/>
      <c r="V24" s="74"/>
    </row>
    <row r="25" spans="1:22">
      <c r="Q25" s="74"/>
      <c r="R25" s="74"/>
      <c r="S25" s="74"/>
      <c r="T25" s="74"/>
      <c r="U25" s="74"/>
      <c r="V25" s="74"/>
    </row>
    <row r="26" spans="1:22">
      <c r="Q26" s="74"/>
      <c r="R26" s="74"/>
      <c r="S26" s="74"/>
      <c r="T26" s="74"/>
      <c r="U26" s="74"/>
      <c r="V26" s="74"/>
    </row>
    <row r="28" spans="1:22">
      <c r="Q28" s="75"/>
      <c r="R28" s="75"/>
      <c r="S28" s="75"/>
      <c r="T28" s="75"/>
      <c r="U28" s="75"/>
      <c r="V28" s="75"/>
    </row>
    <row r="29" spans="1:22">
      <c r="Q29" s="75"/>
      <c r="R29" s="75"/>
      <c r="S29" s="75"/>
      <c r="T29" s="75"/>
      <c r="U29" s="75"/>
      <c r="V29" s="75"/>
    </row>
    <row r="30" spans="1:22">
      <c r="Q30" s="75"/>
      <c r="R30" s="75"/>
      <c r="S30" s="75"/>
      <c r="T30" s="75"/>
      <c r="U30" s="75"/>
      <c r="V30" s="75"/>
    </row>
  </sheetData>
  <mergeCells count="23">
    <mergeCell ref="D18:D20"/>
    <mergeCell ref="Q18:V20"/>
    <mergeCell ref="D12:D14"/>
    <mergeCell ref="D15:D17"/>
    <mergeCell ref="A12:A14"/>
    <mergeCell ref="A15:A17"/>
    <mergeCell ref="A18:A20"/>
    <mergeCell ref="B18:B20"/>
    <mergeCell ref="C18:C20"/>
    <mergeCell ref="B12:B14"/>
    <mergeCell ref="C12:C14"/>
    <mergeCell ref="Q12:V14"/>
    <mergeCell ref="B15:B17"/>
    <mergeCell ref="C15:C17"/>
    <mergeCell ref="Q15:V17"/>
    <mergeCell ref="A9:A11"/>
    <mergeCell ref="A1:V1"/>
    <mergeCell ref="A2:V2"/>
    <mergeCell ref="B9:B11"/>
    <mergeCell ref="E9:P9"/>
    <mergeCell ref="Q9:V11"/>
    <mergeCell ref="C9:C11"/>
    <mergeCell ref="D9:D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18:C20" location="'背景說明-藝文展演活動統計'!A1" display="連江縣藝文展演活動統計" xr:uid="{00000000-0004-0000-0000-000003000000}"/>
    <hyperlink ref="G18" location="'11050-00-02-2'!A1" display="10日" xr:uid="{92F2B346-4470-4070-A4B7-CA7BB11EB61B}"/>
    <hyperlink ref="G19" location="'11050-00-02-2'!A1" display="'11050-00-02-2'!A1" xr:uid="{1DCD7C54-8C48-4F62-9203-F336DB362A72}"/>
    <hyperlink ref="G20" location="'11050-00-02-2'!A1" display="(110年度)" xr:uid="{8203F4F2-CB76-4562-B4CE-7740C0FB2999}"/>
    <hyperlink ref="G12" location="'11011-01-01-2'!A1" display="10日" xr:uid="{0BDB88EB-CE3E-4D91-BCD2-B16576C1B40D}"/>
    <hyperlink ref="G13" location="'11011-01-01-2'!A1" display="'11011-01-01-2'!A1" xr:uid="{3716427E-CEF6-437D-95CD-DFEDF79B1CF6}"/>
    <hyperlink ref="G14" location="'11011-01-01-2'!A1" display="(110年度)" xr:uid="{AFBD066A-C3B2-4A05-9E1E-E8F2280CE6D7}"/>
    <hyperlink ref="H15" location="'11014-03-01-2'!A1" display="10日" xr:uid="{2B313631-1A9B-47A8-959A-756E16356D4A}"/>
    <hyperlink ref="H16" location="'11014-03-01-2'!A1" display="'11014-03-01-2'!A1" xr:uid="{121998F4-D6E7-4421-BB39-4FDAA6142184}"/>
    <hyperlink ref="H17" location="'11014-03-01-2'!A1" display="(110年度)" xr:uid="{8D0EE9F4-3DF8-4EB2-9954-90498C411E4D}"/>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 customHeight="1"/>
  <cols>
    <col min="1" max="1" width="147.6640625" style="126" customWidth="1"/>
    <col min="2" max="16384" width="9" style="126"/>
  </cols>
  <sheetData>
    <row r="1" spans="1:1" ht="38.1" customHeight="1">
      <c r="A1" s="130" t="s">
        <v>273</v>
      </c>
    </row>
    <row r="2" spans="1:1" ht="24.9" customHeight="1">
      <c r="A2" s="131" t="s">
        <v>162</v>
      </c>
    </row>
    <row r="3" spans="1:1" ht="24.9" customHeight="1">
      <c r="A3" s="131" t="s">
        <v>163</v>
      </c>
    </row>
    <row r="4" spans="1:1" ht="24.9" customHeight="1">
      <c r="A4" s="131" t="s">
        <v>164</v>
      </c>
    </row>
    <row r="5" spans="1:1" ht="24.9" customHeight="1">
      <c r="A5" s="132" t="s">
        <v>165</v>
      </c>
    </row>
    <row r="6" spans="1:1" s="128" customFormat="1" ht="24.9" customHeight="1">
      <c r="A6" s="132" t="s">
        <v>166</v>
      </c>
    </row>
    <row r="7" spans="1:1" s="128" customFormat="1" ht="24.9" customHeight="1">
      <c r="A7" s="132" t="s">
        <v>167</v>
      </c>
    </row>
    <row r="8" spans="1:1" s="128" customFormat="1" ht="24.9" customHeight="1">
      <c r="A8" s="132" t="s">
        <v>168</v>
      </c>
    </row>
    <row r="9" spans="1:1" s="128" customFormat="1" ht="24.9" customHeight="1">
      <c r="A9" s="132" t="s">
        <v>169</v>
      </c>
    </row>
    <row r="10" spans="1:1" ht="24.9" customHeight="1">
      <c r="A10" s="131" t="s">
        <v>170</v>
      </c>
    </row>
    <row r="11" spans="1:1" s="128" customFormat="1" ht="24.9" customHeight="1">
      <c r="A11" s="132" t="s">
        <v>234</v>
      </c>
    </row>
    <row r="12" spans="1:1" s="128" customFormat="1" ht="24.9" customHeight="1">
      <c r="A12" s="132" t="s">
        <v>233</v>
      </c>
    </row>
    <row r="13" spans="1:1" ht="24.9" customHeight="1">
      <c r="A13" s="133" t="s">
        <v>232</v>
      </c>
    </row>
    <row r="14" spans="1:1" ht="24.9" customHeight="1">
      <c r="A14" s="134" t="s">
        <v>171</v>
      </c>
    </row>
    <row r="15" spans="1:1" ht="24.9" customHeight="1">
      <c r="A15" s="131" t="s">
        <v>172</v>
      </c>
    </row>
    <row r="16" spans="1:1" s="128" customFormat="1" ht="39.6">
      <c r="A16" s="135" t="s">
        <v>173</v>
      </c>
    </row>
    <row r="17" spans="1:1" s="128" customFormat="1" ht="24.9" customHeight="1">
      <c r="A17" s="132" t="s">
        <v>174</v>
      </c>
    </row>
    <row r="18" spans="1:1" s="128" customFormat="1" ht="24.9" customHeight="1">
      <c r="A18" s="132" t="s">
        <v>175</v>
      </c>
    </row>
    <row r="19" spans="1:1" s="129" customFormat="1" ht="24.9" customHeight="1">
      <c r="A19" s="136" t="s">
        <v>176</v>
      </c>
    </row>
    <row r="20" spans="1:1" s="129" customFormat="1" ht="99">
      <c r="A20" s="137" t="s">
        <v>249</v>
      </c>
    </row>
    <row r="21" spans="1:1" s="129" customFormat="1" ht="24.9" customHeight="1">
      <c r="A21" s="136" t="s">
        <v>177</v>
      </c>
    </row>
    <row r="22" spans="1:1" s="128" customFormat="1" ht="24.9" customHeight="1">
      <c r="A22" s="132" t="s">
        <v>178</v>
      </c>
    </row>
    <row r="23" spans="1:1" s="128" customFormat="1" ht="24.9" customHeight="1">
      <c r="A23" s="132" t="s">
        <v>179</v>
      </c>
    </row>
    <row r="24" spans="1:1" s="129" customFormat="1" ht="24.9" customHeight="1">
      <c r="A24" s="136" t="s">
        <v>180</v>
      </c>
    </row>
    <row r="25" spans="1:1" s="129" customFormat="1" ht="24.9" customHeight="1">
      <c r="A25" s="136" t="s">
        <v>181</v>
      </c>
    </row>
    <row r="26" spans="1:1" s="128" customFormat="1" ht="24.9" customHeight="1">
      <c r="A26" s="132" t="s">
        <v>216</v>
      </c>
    </row>
    <row r="27" spans="1:1" s="128" customFormat="1" ht="24.9" customHeight="1">
      <c r="A27" s="132" t="s">
        <v>217</v>
      </c>
    </row>
    <row r="28" spans="1:1" s="128" customFormat="1" ht="24.9" customHeight="1">
      <c r="A28" s="167" t="s">
        <v>272</v>
      </c>
    </row>
    <row r="29" spans="1:1" ht="24.9" customHeight="1">
      <c r="A29" s="131" t="s">
        <v>182</v>
      </c>
    </row>
    <row r="30" spans="1:1" s="128" customFormat="1" ht="24.9" customHeight="1">
      <c r="A30" s="132" t="s">
        <v>215</v>
      </c>
    </row>
    <row r="31" spans="1:1" s="128" customFormat="1" ht="24.9" customHeight="1">
      <c r="A31" s="132" t="s">
        <v>220</v>
      </c>
    </row>
    <row r="32" spans="1:1" ht="24.9" customHeight="1">
      <c r="A32" s="131" t="s">
        <v>183</v>
      </c>
    </row>
    <row r="33" spans="1:1" s="128" customFormat="1" ht="24.9" customHeight="1">
      <c r="A33" s="132" t="s">
        <v>184</v>
      </c>
    </row>
    <row r="34" spans="1:1" s="128" customFormat="1" ht="39.6">
      <c r="A34" s="135" t="s">
        <v>214</v>
      </c>
    </row>
    <row r="35" spans="1:1" ht="24.9" customHeight="1">
      <c r="A35" s="131" t="s">
        <v>218</v>
      </c>
    </row>
    <row r="36" spans="1:1" ht="24.9" customHeight="1" thickBot="1">
      <c r="A36" s="138" t="s">
        <v>219</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8"/>
  <sheetViews>
    <sheetView zoomScale="80" zoomScaleNormal="80" workbookViewId="0"/>
  </sheetViews>
  <sheetFormatPr defaultColWidth="9" defaultRowHeight="24.9" customHeight="1"/>
  <cols>
    <col min="1" max="1" width="167.6640625" style="126" customWidth="1"/>
    <col min="2" max="8" width="9" style="126"/>
    <col min="9" max="9" width="16.77734375" style="126" customWidth="1"/>
    <col min="10" max="16384" width="9" style="126"/>
  </cols>
  <sheetData>
    <row r="1" spans="1:1" s="127" customFormat="1" ht="38.1" customHeight="1">
      <c r="A1" s="139" t="s">
        <v>185</v>
      </c>
    </row>
    <row r="2" spans="1:1" ht="24.9" customHeight="1">
      <c r="A2" s="131" t="s">
        <v>267</v>
      </c>
    </row>
    <row r="3" spans="1:1" ht="24.9" customHeight="1">
      <c r="A3" s="131" t="s">
        <v>186</v>
      </c>
    </row>
    <row r="4" spans="1:1" ht="24.9" customHeight="1">
      <c r="A4" s="131" t="s">
        <v>187</v>
      </c>
    </row>
    <row r="5" spans="1:1" s="128" customFormat="1" ht="24.9" customHeight="1">
      <c r="A5" s="132" t="s">
        <v>235</v>
      </c>
    </row>
    <row r="6" spans="1:1" s="128" customFormat="1" ht="24.9" customHeight="1">
      <c r="A6" s="132" t="s">
        <v>236</v>
      </c>
    </row>
    <row r="7" spans="1:1" s="128" customFormat="1" ht="24.9" customHeight="1">
      <c r="A7" s="132" t="s">
        <v>250</v>
      </c>
    </row>
    <row r="8" spans="1:1" s="128" customFormat="1" ht="24.9" customHeight="1">
      <c r="A8" s="132" t="s">
        <v>275</v>
      </c>
    </row>
    <row r="9" spans="1:1" s="128" customFormat="1" ht="24.9" customHeight="1">
      <c r="A9" s="132" t="s">
        <v>237</v>
      </c>
    </row>
    <row r="10" spans="1:1" ht="24.9" customHeight="1">
      <c r="A10" s="131" t="s">
        <v>170</v>
      </c>
    </row>
    <row r="11" spans="1:1" s="128" customFormat="1" ht="24.9" customHeight="1">
      <c r="A11" s="132" t="s">
        <v>230</v>
      </c>
    </row>
    <row r="12" spans="1:1" s="128" customFormat="1" ht="24.9" customHeight="1">
      <c r="A12" s="132" t="s">
        <v>231</v>
      </c>
    </row>
    <row r="13" spans="1:1" ht="24.9" customHeight="1">
      <c r="A13" s="133" t="s">
        <v>232</v>
      </c>
    </row>
    <row r="14" spans="1:1" ht="24.9" customHeight="1">
      <c r="A14" s="134" t="s">
        <v>171</v>
      </c>
    </row>
    <row r="15" spans="1:1" ht="24.9" customHeight="1">
      <c r="A15" s="131" t="s">
        <v>190</v>
      </c>
    </row>
    <row r="16" spans="1:1" s="128" customFormat="1" ht="39.6">
      <c r="A16" s="135" t="s">
        <v>240</v>
      </c>
    </row>
    <row r="17" spans="1:1" s="128" customFormat="1" ht="24.9" customHeight="1">
      <c r="A17" s="132" t="s">
        <v>238</v>
      </c>
    </row>
    <row r="18" spans="1:1" s="128" customFormat="1" ht="24.9" customHeight="1">
      <c r="A18" s="132" t="s">
        <v>239</v>
      </c>
    </row>
    <row r="19" spans="1:1" s="129" customFormat="1" ht="24.9" customHeight="1">
      <c r="A19" s="137" t="s">
        <v>221</v>
      </c>
    </row>
    <row r="20" spans="1:1" s="129" customFormat="1" ht="24.9" customHeight="1">
      <c r="A20" s="136" t="s">
        <v>191</v>
      </c>
    </row>
    <row r="21" spans="1:1" s="129" customFormat="1" ht="24.9" customHeight="1">
      <c r="A21" s="136" t="s">
        <v>192</v>
      </c>
    </row>
    <row r="22" spans="1:1" s="129" customFormat="1" ht="39.6">
      <c r="A22" s="137" t="s">
        <v>222</v>
      </c>
    </row>
    <row r="23" spans="1:1" s="129" customFormat="1" ht="39.6">
      <c r="A23" s="137" t="s">
        <v>223</v>
      </c>
    </row>
    <row r="24" spans="1:1" s="129" customFormat="1" ht="39.6">
      <c r="A24" s="137" t="s">
        <v>224</v>
      </c>
    </row>
    <row r="25" spans="1:1" s="129" customFormat="1" ht="24.9" customHeight="1">
      <c r="A25" s="136" t="s">
        <v>193</v>
      </c>
    </row>
    <row r="26" spans="1:1" s="129" customFormat="1" ht="24.9" customHeight="1">
      <c r="A26" s="136" t="s">
        <v>194</v>
      </c>
    </row>
    <row r="27" spans="1:1" s="129" customFormat="1" ht="24.9" customHeight="1">
      <c r="A27" s="136" t="s">
        <v>225</v>
      </c>
    </row>
    <row r="28" spans="1:1" s="129" customFormat="1" ht="59.4">
      <c r="A28" s="137" t="s">
        <v>226</v>
      </c>
    </row>
    <row r="29" spans="1:1" s="129" customFormat="1" ht="24.9" customHeight="1">
      <c r="A29" s="136" t="s">
        <v>195</v>
      </c>
    </row>
    <row r="30" spans="1:1" s="129" customFormat="1" ht="24.9" customHeight="1">
      <c r="A30" s="136" t="s">
        <v>196</v>
      </c>
    </row>
    <row r="31" spans="1:1" s="129" customFormat="1" ht="24.9" customHeight="1">
      <c r="A31" s="136" t="s">
        <v>197</v>
      </c>
    </row>
    <row r="32" spans="1:1" s="129" customFormat="1" ht="24.9" customHeight="1">
      <c r="A32" s="136" t="s">
        <v>227</v>
      </c>
    </row>
    <row r="33" spans="1:1" s="129" customFormat="1" ht="39.6">
      <c r="A33" s="137" t="s">
        <v>228</v>
      </c>
    </row>
    <row r="34" spans="1:1" s="128" customFormat="1" ht="24.9" customHeight="1">
      <c r="A34" s="132" t="s">
        <v>198</v>
      </c>
    </row>
    <row r="35" spans="1:1" s="128" customFormat="1" ht="24.9" customHeight="1">
      <c r="A35" s="132" t="s">
        <v>199</v>
      </c>
    </row>
    <row r="36" spans="1:1" s="129" customFormat="1" ht="39.6">
      <c r="A36" s="137" t="s">
        <v>229</v>
      </c>
    </row>
    <row r="37" spans="1:1" s="129" customFormat="1" ht="24.9" customHeight="1">
      <c r="A37" s="136" t="s">
        <v>200</v>
      </c>
    </row>
    <row r="38" spans="1:1" s="128" customFormat="1" ht="24.9" customHeight="1">
      <c r="A38" s="132" t="s">
        <v>247</v>
      </c>
    </row>
    <row r="39" spans="1:1" s="128" customFormat="1" ht="24.9" customHeight="1">
      <c r="A39" s="132" t="s">
        <v>263</v>
      </c>
    </row>
    <row r="40" spans="1:1" s="128" customFormat="1" ht="24.9" customHeight="1">
      <c r="A40" s="132" t="s">
        <v>248</v>
      </c>
    </row>
    <row r="41" spans="1:1" ht="24.9" customHeight="1">
      <c r="A41" s="131" t="s">
        <v>201</v>
      </c>
    </row>
    <row r="42" spans="1:1" s="128" customFormat="1" ht="24.9" customHeight="1">
      <c r="A42" s="132" t="s">
        <v>246</v>
      </c>
    </row>
    <row r="43" spans="1:1" s="128" customFormat="1" ht="24.9" customHeight="1">
      <c r="A43" s="132" t="s">
        <v>245</v>
      </c>
    </row>
    <row r="44" spans="1:1" ht="24.9" customHeight="1">
      <c r="A44" s="131" t="s">
        <v>202</v>
      </c>
    </row>
    <row r="45" spans="1:1" s="128" customFormat="1" ht="24.9" customHeight="1">
      <c r="A45" s="132" t="s">
        <v>203</v>
      </c>
    </row>
    <row r="46" spans="1:1" s="128" customFormat="1" ht="39.6">
      <c r="A46" s="135" t="s">
        <v>244</v>
      </c>
    </row>
    <row r="47" spans="1:1" ht="24.9" customHeight="1">
      <c r="A47" s="131" t="s">
        <v>241</v>
      </c>
    </row>
    <row r="48" spans="1:1" ht="24.9" customHeight="1" thickBot="1">
      <c r="A48" s="138" t="s">
        <v>242</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4"/>
  <sheetViews>
    <sheetView zoomScale="80" zoomScaleNormal="80" workbookViewId="0">
      <selection activeCell="A4" sqref="A4"/>
    </sheetView>
  </sheetViews>
  <sheetFormatPr defaultColWidth="9" defaultRowHeight="24.9" customHeight="1"/>
  <cols>
    <col min="1" max="1" width="144.6640625" style="126" customWidth="1"/>
    <col min="2" max="16384" width="9" style="126"/>
  </cols>
  <sheetData>
    <row r="1" spans="1:1" s="127" customFormat="1" ht="38.1" customHeight="1">
      <c r="A1" s="130" t="s">
        <v>185</v>
      </c>
    </row>
    <row r="2" spans="1:1" ht="24.9" customHeight="1">
      <c r="A2" s="131" t="s">
        <v>204</v>
      </c>
    </row>
    <row r="3" spans="1:1" ht="24.9" customHeight="1">
      <c r="A3" s="131" t="s">
        <v>286</v>
      </c>
    </row>
    <row r="4" spans="1:1" ht="24.9" customHeight="1">
      <c r="A4" s="131" t="s">
        <v>187</v>
      </c>
    </row>
    <row r="5" spans="1:1" s="128" customFormat="1" ht="24.9" customHeight="1">
      <c r="A5" s="132" t="s">
        <v>188</v>
      </c>
    </row>
    <row r="6" spans="1:1" s="128" customFormat="1" ht="24.9" customHeight="1">
      <c r="A6" s="132" t="s">
        <v>189</v>
      </c>
    </row>
    <row r="7" spans="1:1" s="128" customFormat="1" ht="24.9" customHeight="1">
      <c r="A7" s="132" t="s">
        <v>276</v>
      </c>
    </row>
    <row r="8" spans="1:1" s="128" customFormat="1" ht="24.9" customHeight="1">
      <c r="A8" s="132" t="s">
        <v>275</v>
      </c>
    </row>
    <row r="9" spans="1:1" s="128" customFormat="1" ht="24.9" customHeight="1">
      <c r="A9" s="132" t="s">
        <v>277</v>
      </c>
    </row>
    <row r="10" spans="1:1" ht="24.9" customHeight="1">
      <c r="A10" s="131" t="s">
        <v>170</v>
      </c>
    </row>
    <row r="11" spans="1:1" s="128" customFormat="1" ht="24.9" customHeight="1">
      <c r="A11" s="132" t="s">
        <v>230</v>
      </c>
    </row>
    <row r="12" spans="1:1" s="128" customFormat="1" ht="24.9" customHeight="1">
      <c r="A12" s="132" t="s">
        <v>231</v>
      </c>
    </row>
    <row r="13" spans="1:1" ht="24.9" customHeight="1">
      <c r="A13" s="133" t="s">
        <v>232</v>
      </c>
    </row>
    <row r="14" spans="1:1" ht="24.9" customHeight="1">
      <c r="A14" s="134" t="s">
        <v>171</v>
      </c>
    </row>
    <row r="15" spans="1:1" ht="24.9" customHeight="1">
      <c r="A15" s="131" t="s">
        <v>190</v>
      </c>
    </row>
    <row r="16" spans="1:1" s="128" customFormat="1" ht="24.9" customHeight="1">
      <c r="A16" s="132" t="s">
        <v>251</v>
      </c>
    </row>
    <row r="17" spans="1:1" s="128" customFormat="1" ht="24.9" customHeight="1">
      <c r="A17" s="132" t="s">
        <v>252</v>
      </c>
    </row>
    <row r="18" spans="1:1" s="128" customFormat="1" ht="24.9" customHeight="1">
      <c r="A18" s="132" t="s">
        <v>239</v>
      </c>
    </row>
    <row r="19" spans="1:1" s="129" customFormat="1" ht="24.9" customHeight="1">
      <c r="A19" s="136" t="s">
        <v>253</v>
      </c>
    </row>
    <row r="20" spans="1:1" s="129" customFormat="1" ht="24.9" customHeight="1">
      <c r="A20" s="136" t="s">
        <v>205</v>
      </c>
    </row>
    <row r="21" spans="1:1" s="129" customFormat="1" ht="24.9" customHeight="1">
      <c r="A21" s="136" t="s">
        <v>206</v>
      </c>
    </row>
    <row r="22" spans="1:1" s="129" customFormat="1" ht="24.9" customHeight="1">
      <c r="A22" s="136" t="s">
        <v>207</v>
      </c>
    </row>
    <row r="23" spans="1:1" s="129" customFormat="1" ht="39.6">
      <c r="A23" s="137" t="s">
        <v>254</v>
      </c>
    </row>
    <row r="24" spans="1:1" s="129" customFormat="1" ht="24.9" customHeight="1">
      <c r="A24" s="136" t="s">
        <v>255</v>
      </c>
    </row>
    <row r="25" spans="1:1" s="129" customFormat="1" ht="24.9" customHeight="1">
      <c r="A25" s="136" t="s">
        <v>208</v>
      </c>
    </row>
    <row r="26" spans="1:1" s="129" customFormat="1" ht="24.9" customHeight="1">
      <c r="A26" s="136" t="s">
        <v>209</v>
      </c>
    </row>
    <row r="27" spans="1:1" s="129" customFormat="1" ht="24.9" customHeight="1">
      <c r="A27" s="136" t="s">
        <v>210</v>
      </c>
    </row>
    <row r="28" spans="1:1" s="129" customFormat="1" ht="24.9" customHeight="1">
      <c r="A28" s="136" t="s">
        <v>211</v>
      </c>
    </row>
    <row r="29" spans="1:1" s="129" customFormat="1" ht="24.9" customHeight="1">
      <c r="A29" s="136" t="s">
        <v>212</v>
      </c>
    </row>
    <row r="30" spans="1:1" s="128" customFormat="1" ht="24.9" customHeight="1">
      <c r="A30" s="132" t="s">
        <v>256</v>
      </c>
    </row>
    <row r="31" spans="1:1" s="128" customFormat="1" ht="24.9" customHeight="1">
      <c r="A31" s="132" t="s">
        <v>257</v>
      </c>
    </row>
    <row r="32" spans="1:1" s="129" customFormat="1" ht="24.9" customHeight="1">
      <c r="A32" s="136" t="s">
        <v>213</v>
      </c>
    </row>
    <row r="33" spans="1:1" s="129" customFormat="1" ht="39.6">
      <c r="A33" s="137" t="s">
        <v>259</v>
      </c>
    </row>
    <row r="34" spans="1:1" s="128" customFormat="1" ht="24.9" customHeight="1">
      <c r="A34" s="132" t="s">
        <v>258</v>
      </c>
    </row>
    <row r="35" spans="1:1" s="128" customFormat="1" ht="24.9" customHeight="1">
      <c r="A35" s="132" t="s">
        <v>262</v>
      </c>
    </row>
    <row r="36" spans="1:1" s="128" customFormat="1" ht="24.9" customHeight="1">
      <c r="A36" s="132" t="s">
        <v>248</v>
      </c>
    </row>
    <row r="37" spans="1:1" ht="24.9" customHeight="1">
      <c r="A37" s="131" t="s">
        <v>201</v>
      </c>
    </row>
    <row r="38" spans="1:1" s="128" customFormat="1" ht="24.9" customHeight="1">
      <c r="A38" s="132" t="s">
        <v>261</v>
      </c>
    </row>
    <row r="39" spans="1:1" s="128" customFormat="1" ht="24.9" customHeight="1">
      <c r="A39" s="132" t="s">
        <v>260</v>
      </c>
    </row>
    <row r="40" spans="1:1" ht="24.9" customHeight="1">
      <c r="A40" s="131" t="s">
        <v>202</v>
      </c>
    </row>
    <row r="41" spans="1:1" s="128" customFormat="1" ht="24.9" customHeight="1">
      <c r="A41" s="132" t="s">
        <v>203</v>
      </c>
    </row>
    <row r="42" spans="1:1" s="128" customFormat="1" ht="39.6">
      <c r="A42" s="135" t="s">
        <v>243</v>
      </c>
    </row>
    <row r="43" spans="1:1" ht="24.9" customHeight="1">
      <c r="A43" s="131" t="s">
        <v>241</v>
      </c>
    </row>
    <row r="44" spans="1:1" ht="24.9" customHeight="1" thickBot="1">
      <c r="A44" s="138" t="s">
        <v>242</v>
      </c>
    </row>
  </sheetData>
  <phoneticPr fontId="16" type="noConversion"/>
  <hyperlinks>
    <hyperlink ref="A13" r:id="rId1" display="＊ 電子媒體： （ V ）線上書刊及資料庫，網址：http://www.matsucc.gov.tw/認識文化處/預告統計資料時間表/" xr:uid="{00000000-0004-0000-03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0"/>
  <sheetViews>
    <sheetView view="pageBreakPreview" zoomScale="70" zoomScaleNormal="80" zoomScaleSheetLayoutView="70" workbookViewId="0">
      <selection activeCell="A3" sqref="A3:V3"/>
    </sheetView>
  </sheetViews>
  <sheetFormatPr defaultColWidth="9" defaultRowHeight="16.2"/>
  <cols>
    <col min="1" max="1" width="17.6640625" style="18" customWidth="1"/>
    <col min="2" max="2" width="12.6640625" style="18" customWidth="1"/>
    <col min="3" max="22" width="8.6640625" style="18" customWidth="1"/>
    <col min="23" max="16384" width="9" style="18"/>
  </cols>
  <sheetData>
    <row r="1" spans="1:22" ht="18.899999999999999" customHeight="1">
      <c r="A1" s="140" t="s">
        <v>283</v>
      </c>
      <c r="C1" s="82"/>
      <c r="D1" s="82"/>
      <c r="E1" s="83"/>
      <c r="F1" s="83"/>
      <c r="G1" s="83"/>
      <c r="H1" s="83"/>
      <c r="I1" s="83"/>
      <c r="J1" s="83"/>
      <c r="K1" s="83"/>
      <c r="L1" s="83"/>
      <c r="M1" s="83"/>
      <c r="N1" s="83"/>
      <c r="O1" s="83"/>
      <c r="P1" s="83"/>
      <c r="Q1" s="83"/>
      <c r="R1" s="230" t="s">
        <v>9</v>
      </c>
      <c r="S1" s="230"/>
      <c r="T1" s="238" t="s">
        <v>112</v>
      </c>
      <c r="U1" s="238"/>
      <c r="V1" s="238"/>
    </row>
    <row r="2" spans="1:22" ht="18.899999999999999" customHeight="1">
      <c r="A2" s="140" t="s">
        <v>11</v>
      </c>
      <c r="B2" s="239" t="s">
        <v>8</v>
      </c>
      <c r="C2" s="240"/>
      <c r="D2" s="240"/>
      <c r="E2" s="83"/>
      <c r="F2" s="83"/>
      <c r="G2" s="83"/>
      <c r="H2" s="83"/>
      <c r="I2" s="83"/>
      <c r="J2" s="83"/>
      <c r="K2" s="83"/>
      <c r="L2" s="83"/>
      <c r="M2" s="83"/>
      <c r="N2" s="83"/>
      <c r="O2" s="83"/>
      <c r="P2" s="83"/>
      <c r="Q2" s="83"/>
      <c r="R2" s="230" t="s">
        <v>111</v>
      </c>
      <c r="S2" s="230"/>
      <c r="T2" s="238" t="s">
        <v>0</v>
      </c>
      <c r="U2" s="238"/>
      <c r="V2" s="238"/>
    </row>
    <row r="3" spans="1:22" ht="60" customHeight="1">
      <c r="A3" s="237" t="s">
        <v>288</v>
      </c>
      <c r="B3" s="237"/>
      <c r="C3" s="237"/>
      <c r="D3" s="237"/>
      <c r="E3" s="237"/>
      <c r="F3" s="237"/>
      <c r="G3" s="237"/>
      <c r="H3" s="237"/>
      <c r="I3" s="237"/>
      <c r="J3" s="237"/>
      <c r="K3" s="237"/>
      <c r="L3" s="237"/>
      <c r="M3" s="237"/>
      <c r="N3" s="237"/>
      <c r="O3" s="237"/>
      <c r="P3" s="237"/>
      <c r="Q3" s="237"/>
      <c r="R3" s="237"/>
      <c r="S3" s="237"/>
      <c r="T3" s="237"/>
      <c r="U3" s="237"/>
      <c r="V3" s="237"/>
    </row>
    <row r="4" spans="1:22" ht="23.4">
      <c r="A4" s="241" t="s">
        <v>281</v>
      </c>
      <c r="B4" s="241"/>
      <c r="C4" s="241"/>
      <c r="D4" s="241"/>
      <c r="E4" s="241"/>
      <c r="F4" s="241"/>
      <c r="G4" s="241"/>
      <c r="H4" s="241"/>
      <c r="I4" s="241"/>
      <c r="J4" s="241"/>
      <c r="K4" s="241"/>
      <c r="L4" s="241"/>
      <c r="M4" s="241"/>
      <c r="N4" s="241"/>
      <c r="O4" s="241"/>
      <c r="P4" s="241"/>
      <c r="Q4" s="241"/>
      <c r="R4" s="241"/>
      <c r="S4" s="241"/>
      <c r="T4" s="241"/>
      <c r="U4" s="241"/>
      <c r="V4" s="241"/>
    </row>
    <row r="5" spans="1:22">
      <c r="A5" s="229" t="s">
        <v>14</v>
      </c>
      <c r="B5" s="229"/>
      <c r="C5" s="229"/>
      <c r="D5" s="229"/>
      <c r="E5" s="229"/>
      <c r="F5" s="229"/>
      <c r="G5" s="229"/>
      <c r="H5" s="229"/>
      <c r="I5" s="229"/>
      <c r="J5" s="229"/>
      <c r="K5" s="229"/>
      <c r="L5" s="229"/>
      <c r="M5" s="229"/>
      <c r="N5" s="229"/>
      <c r="O5" s="229"/>
      <c r="P5" s="229"/>
      <c r="Q5" s="229"/>
      <c r="R5" s="229"/>
      <c r="S5" s="229"/>
      <c r="T5" s="229"/>
      <c r="U5" s="229"/>
      <c r="V5" s="229"/>
    </row>
    <row r="6" spans="1:22" ht="33" customHeight="1">
      <c r="A6" s="231" t="s">
        <v>113</v>
      </c>
      <c r="B6" s="235" t="s">
        <v>160</v>
      </c>
      <c r="C6" s="231" t="s">
        <v>17</v>
      </c>
      <c r="D6" s="232"/>
      <c r="E6" s="232"/>
      <c r="F6" s="233" t="s">
        <v>18</v>
      </c>
      <c r="G6" s="234"/>
      <c r="H6" s="234"/>
      <c r="I6" s="234"/>
      <c r="J6" s="234"/>
      <c r="K6" s="234"/>
      <c r="L6" s="234"/>
      <c r="M6" s="234"/>
      <c r="N6" s="234"/>
      <c r="O6" s="234"/>
      <c r="P6" s="234"/>
      <c r="Q6" s="234"/>
      <c r="R6" s="234"/>
      <c r="S6" s="234"/>
      <c r="T6" s="234"/>
      <c r="U6" s="234"/>
      <c r="V6" s="234"/>
    </row>
    <row r="7" spans="1:22" ht="99.9" customHeight="1">
      <c r="A7" s="232"/>
      <c r="B7" s="236"/>
      <c r="C7" s="78" t="s">
        <v>141</v>
      </c>
      <c r="D7" s="79" t="s">
        <v>142</v>
      </c>
      <c r="E7" s="79" t="s">
        <v>143</v>
      </c>
      <c r="F7" s="121" t="s">
        <v>144</v>
      </c>
      <c r="G7" s="121" t="s">
        <v>145</v>
      </c>
      <c r="H7" s="121" t="s">
        <v>146</v>
      </c>
      <c r="I7" s="121" t="s">
        <v>147</v>
      </c>
      <c r="J7" s="121" t="s">
        <v>148</v>
      </c>
      <c r="K7" s="121" t="s">
        <v>149</v>
      </c>
      <c r="L7" s="121" t="s">
        <v>150</v>
      </c>
      <c r="M7" s="121" t="s">
        <v>151</v>
      </c>
      <c r="N7" s="121" t="s">
        <v>152</v>
      </c>
      <c r="O7" s="121" t="s">
        <v>153</v>
      </c>
      <c r="P7" s="121" t="s">
        <v>154</v>
      </c>
      <c r="Q7" s="121" t="s">
        <v>155</v>
      </c>
      <c r="R7" s="121" t="s">
        <v>156</v>
      </c>
      <c r="S7" s="121" t="s">
        <v>157</v>
      </c>
      <c r="T7" s="121" t="s">
        <v>158</v>
      </c>
      <c r="U7" s="121" t="s">
        <v>159</v>
      </c>
      <c r="V7" s="121" t="s">
        <v>138</v>
      </c>
    </row>
    <row r="8" spans="1:22" ht="50.1" customHeight="1">
      <c r="A8" s="120" t="s">
        <v>39</v>
      </c>
      <c r="B8" s="175">
        <v>4</v>
      </c>
      <c r="C8" s="175">
        <v>2</v>
      </c>
      <c r="D8" s="175" t="s">
        <v>40</v>
      </c>
      <c r="E8" s="175">
        <v>2</v>
      </c>
      <c r="F8" s="175" t="s">
        <v>40</v>
      </c>
      <c r="G8" s="175">
        <v>1</v>
      </c>
      <c r="H8" s="175" t="s">
        <v>40</v>
      </c>
      <c r="I8" s="175" t="s">
        <v>40</v>
      </c>
      <c r="J8" s="175" t="s">
        <v>40</v>
      </c>
      <c r="K8" s="175" t="s">
        <v>40</v>
      </c>
      <c r="L8" s="175" t="s">
        <v>40</v>
      </c>
      <c r="M8" s="175" t="s">
        <v>40</v>
      </c>
      <c r="N8" s="175">
        <v>1</v>
      </c>
      <c r="O8" s="175" t="s">
        <v>40</v>
      </c>
      <c r="P8" s="175" t="s">
        <v>40</v>
      </c>
      <c r="Q8" s="175" t="s">
        <v>40</v>
      </c>
      <c r="R8" s="175" t="s">
        <v>40</v>
      </c>
      <c r="S8" s="175">
        <v>2</v>
      </c>
      <c r="T8" s="175" t="s">
        <v>40</v>
      </c>
      <c r="U8" s="175" t="s">
        <v>40</v>
      </c>
      <c r="V8" s="175" t="s">
        <v>40</v>
      </c>
    </row>
    <row r="9" spans="1:22" ht="50.1" customHeight="1">
      <c r="A9" s="120" t="s">
        <v>41</v>
      </c>
      <c r="B9" s="175" t="s">
        <v>40</v>
      </c>
      <c r="C9" s="175" t="s">
        <v>40</v>
      </c>
      <c r="D9" s="175" t="s">
        <v>40</v>
      </c>
      <c r="E9" s="175" t="s">
        <v>40</v>
      </c>
      <c r="F9" s="175" t="s">
        <v>40</v>
      </c>
      <c r="G9" s="175" t="s">
        <v>40</v>
      </c>
      <c r="H9" s="175" t="s">
        <v>40</v>
      </c>
      <c r="I9" s="175" t="s">
        <v>40</v>
      </c>
      <c r="J9" s="175" t="s">
        <v>40</v>
      </c>
      <c r="K9" s="175" t="s">
        <v>40</v>
      </c>
      <c r="L9" s="175" t="s">
        <v>40</v>
      </c>
      <c r="M9" s="175" t="s">
        <v>40</v>
      </c>
      <c r="N9" s="175" t="s">
        <v>40</v>
      </c>
      <c r="O9" s="175" t="s">
        <v>40</v>
      </c>
      <c r="P9" s="175" t="s">
        <v>40</v>
      </c>
      <c r="Q9" s="175" t="s">
        <v>40</v>
      </c>
      <c r="R9" s="175" t="s">
        <v>40</v>
      </c>
      <c r="S9" s="175" t="s">
        <v>40</v>
      </c>
      <c r="T9" s="175" t="s">
        <v>40</v>
      </c>
      <c r="U9" s="175" t="s">
        <v>40</v>
      </c>
      <c r="V9" s="175" t="s">
        <v>40</v>
      </c>
    </row>
    <row r="10" spans="1:22" ht="50.1" customHeight="1">
      <c r="A10" s="120" t="s">
        <v>42</v>
      </c>
      <c r="B10" s="175">
        <v>1</v>
      </c>
      <c r="C10" s="175" t="s">
        <v>40</v>
      </c>
      <c r="D10" s="175" t="s">
        <v>40</v>
      </c>
      <c r="E10" s="175">
        <v>1</v>
      </c>
      <c r="F10" s="175" t="s">
        <v>40</v>
      </c>
      <c r="G10" s="175">
        <v>1</v>
      </c>
      <c r="H10" s="175" t="s">
        <v>40</v>
      </c>
      <c r="I10" s="175" t="s">
        <v>40</v>
      </c>
      <c r="J10" s="175" t="s">
        <v>40</v>
      </c>
      <c r="K10" s="175" t="s">
        <v>40</v>
      </c>
      <c r="L10" s="175" t="s">
        <v>40</v>
      </c>
      <c r="M10" s="175" t="s">
        <v>40</v>
      </c>
      <c r="N10" s="175" t="s">
        <v>40</v>
      </c>
      <c r="O10" s="175" t="s">
        <v>40</v>
      </c>
      <c r="P10" s="175" t="s">
        <v>40</v>
      </c>
      <c r="Q10" s="175" t="s">
        <v>40</v>
      </c>
      <c r="R10" s="175" t="s">
        <v>40</v>
      </c>
      <c r="S10" s="175" t="s">
        <v>40</v>
      </c>
      <c r="T10" s="175" t="s">
        <v>40</v>
      </c>
      <c r="U10" s="175" t="s">
        <v>40</v>
      </c>
      <c r="V10" s="175" t="s">
        <v>40</v>
      </c>
    </row>
    <row r="11" spans="1:22" ht="50.1" customHeight="1">
      <c r="A11" s="120" t="s">
        <v>43</v>
      </c>
      <c r="B11" s="175">
        <v>2</v>
      </c>
      <c r="C11" s="175">
        <v>1</v>
      </c>
      <c r="D11" s="175" t="s">
        <v>40</v>
      </c>
      <c r="E11" s="175">
        <v>1</v>
      </c>
      <c r="F11" s="175" t="s">
        <v>40</v>
      </c>
      <c r="G11" s="175" t="s">
        <v>40</v>
      </c>
      <c r="H11" s="175" t="s">
        <v>40</v>
      </c>
      <c r="I11" s="175" t="s">
        <v>40</v>
      </c>
      <c r="J11" s="175" t="s">
        <v>40</v>
      </c>
      <c r="K11" s="175" t="s">
        <v>40</v>
      </c>
      <c r="L11" s="175" t="s">
        <v>40</v>
      </c>
      <c r="M11" s="175" t="s">
        <v>40</v>
      </c>
      <c r="N11" s="175">
        <v>1</v>
      </c>
      <c r="O11" s="175" t="s">
        <v>40</v>
      </c>
      <c r="P11" s="175" t="s">
        <v>40</v>
      </c>
      <c r="Q11" s="175" t="s">
        <v>40</v>
      </c>
      <c r="R11" s="175" t="s">
        <v>40</v>
      </c>
      <c r="S11" s="175">
        <v>1</v>
      </c>
      <c r="T11" s="175" t="s">
        <v>40</v>
      </c>
      <c r="U11" s="175" t="s">
        <v>40</v>
      </c>
      <c r="V11" s="175" t="s">
        <v>40</v>
      </c>
    </row>
    <row r="12" spans="1:22" ht="50.1" customHeight="1">
      <c r="A12" s="120" t="s">
        <v>44</v>
      </c>
      <c r="B12" s="175">
        <v>1</v>
      </c>
      <c r="C12" s="175">
        <v>1</v>
      </c>
      <c r="D12" s="175" t="s">
        <v>40</v>
      </c>
      <c r="E12" s="175" t="s">
        <v>40</v>
      </c>
      <c r="F12" s="175" t="s">
        <v>40</v>
      </c>
      <c r="G12" s="175" t="s">
        <v>40</v>
      </c>
      <c r="H12" s="175" t="s">
        <v>40</v>
      </c>
      <c r="I12" s="175" t="s">
        <v>40</v>
      </c>
      <c r="J12" s="175" t="s">
        <v>40</v>
      </c>
      <c r="K12" s="175" t="s">
        <v>40</v>
      </c>
      <c r="L12" s="175" t="s">
        <v>40</v>
      </c>
      <c r="M12" s="175" t="s">
        <v>40</v>
      </c>
      <c r="N12" s="175" t="s">
        <v>40</v>
      </c>
      <c r="O12" s="175" t="s">
        <v>40</v>
      </c>
      <c r="P12" s="175" t="s">
        <v>40</v>
      </c>
      <c r="Q12" s="176" t="s">
        <v>40</v>
      </c>
      <c r="R12" s="175" t="s">
        <v>40</v>
      </c>
      <c r="S12" s="175">
        <v>1</v>
      </c>
      <c r="T12" s="175" t="s">
        <v>40</v>
      </c>
      <c r="U12" s="175" t="s">
        <v>40</v>
      </c>
      <c r="V12" s="175" t="s">
        <v>40</v>
      </c>
    </row>
    <row r="13" spans="1:22" ht="14.1" customHeight="1">
      <c r="A13" s="84"/>
      <c r="B13" s="110"/>
      <c r="C13" s="111"/>
      <c r="D13" s="111"/>
      <c r="E13" s="111"/>
      <c r="F13" s="111"/>
      <c r="G13" s="112"/>
      <c r="H13" s="111"/>
      <c r="I13" s="111"/>
      <c r="J13" s="111"/>
      <c r="K13" s="111"/>
      <c r="L13" s="111"/>
      <c r="M13" s="111"/>
      <c r="N13" s="111"/>
      <c r="O13" s="111"/>
      <c r="P13" s="111"/>
      <c r="Q13" s="111"/>
      <c r="R13" s="111"/>
      <c r="S13" s="111"/>
      <c r="T13" s="111"/>
      <c r="U13" s="111"/>
      <c r="V13" s="111"/>
    </row>
    <row r="14" spans="1:22" ht="23.1" customHeight="1">
      <c r="A14" s="17" t="s">
        <v>45</v>
      </c>
      <c r="E14" s="18" t="s">
        <v>46</v>
      </c>
      <c r="G14" s="19"/>
      <c r="H14" s="20"/>
      <c r="I14" s="18" t="s">
        <v>47</v>
      </c>
      <c r="K14" s="20"/>
      <c r="L14" s="20"/>
      <c r="M14" s="20"/>
      <c r="O14" s="20" t="s">
        <v>48</v>
      </c>
      <c r="V14" s="29" t="s">
        <v>285</v>
      </c>
    </row>
    <row r="15" spans="1:22" ht="14.1" customHeight="1">
      <c r="A15" s="17"/>
      <c r="G15" s="19"/>
      <c r="H15" s="20"/>
      <c r="K15" s="20"/>
      <c r="L15" s="20"/>
      <c r="M15" s="20"/>
      <c r="O15" s="20"/>
      <c r="V15" s="29"/>
    </row>
    <row r="16" spans="1:22" ht="23.1" customHeight="1">
      <c r="H16" s="21"/>
      <c r="I16" s="20" t="s">
        <v>49</v>
      </c>
      <c r="K16" s="21"/>
      <c r="L16" s="21"/>
      <c r="M16" s="21"/>
    </row>
    <row r="17" spans="1:22" ht="23.1" customHeight="1">
      <c r="H17" s="21"/>
      <c r="I17" s="21"/>
      <c r="J17" s="21"/>
      <c r="K17" s="21"/>
      <c r="L17" s="21"/>
      <c r="T17" s="89"/>
      <c r="U17" s="89"/>
      <c r="V17" s="89"/>
    </row>
    <row r="18" spans="1:22" ht="23.1" customHeight="1">
      <c r="A18" s="80" t="s">
        <v>269</v>
      </c>
      <c r="B18" s="41"/>
      <c r="C18" s="41"/>
      <c r="D18" s="41"/>
      <c r="E18" s="41"/>
      <c r="F18" s="41"/>
      <c r="G18" s="41"/>
      <c r="H18" s="41"/>
      <c r="I18" s="41"/>
      <c r="J18" s="41"/>
      <c r="K18" s="41"/>
      <c r="L18" s="41"/>
      <c r="M18" s="41"/>
      <c r="N18" s="41"/>
      <c r="O18" s="41"/>
      <c r="P18" s="41"/>
      <c r="Q18" s="41"/>
      <c r="R18" s="41"/>
      <c r="S18" s="41"/>
      <c r="T18" s="40"/>
      <c r="U18" s="40"/>
      <c r="V18" s="40"/>
    </row>
    <row r="19" spans="1:22" ht="23.1" customHeight="1">
      <c r="A19" s="18" t="s">
        <v>270</v>
      </c>
      <c r="T19" s="41"/>
    </row>
    <row r="20" spans="1:22" ht="23.1" customHeight="1"/>
  </sheetData>
  <mergeCells count="12">
    <mergeCell ref="A5:V5"/>
    <mergeCell ref="R1:S1"/>
    <mergeCell ref="R2:S2"/>
    <mergeCell ref="C6:E6"/>
    <mergeCell ref="F6:V6"/>
    <mergeCell ref="A6:A7"/>
    <mergeCell ref="B6:B7"/>
    <mergeCell ref="A3:V3"/>
    <mergeCell ref="T1:V1"/>
    <mergeCell ref="T2:V2"/>
    <mergeCell ref="B2:D2"/>
    <mergeCell ref="A4:V4"/>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8"/>
  <sheetViews>
    <sheetView view="pageBreakPreview" zoomScale="70" zoomScaleNormal="80" zoomScaleSheetLayoutView="70" workbookViewId="0">
      <selection activeCell="I15" sqref="I15"/>
    </sheetView>
  </sheetViews>
  <sheetFormatPr defaultColWidth="9.33203125" defaultRowHeight="16.2"/>
  <cols>
    <col min="1" max="1" width="14.6640625" style="92" customWidth="1"/>
    <col min="2" max="2" width="12.6640625" style="92" customWidth="1"/>
    <col min="3" max="4" width="19.6640625" style="92" customWidth="1"/>
    <col min="5" max="8" width="19.6640625" style="93" customWidth="1"/>
    <col min="9" max="10" width="14.6640625" style="93" customWidth="1"/>
    <col min="11" max="11" width="17.6640625" style="93" customWidth="1"/>
    <col min="12" max="13" width="14.6640625" style="93" customWidth="1"/>
    <col min="14" max="14" width="11.109375" style="92" customWidth="1"/>
    <col min="15" max="256" width="9.33203125" style="92"/>
    <col min="257" max="257" width="24" style="92" customWidth="1"/>
    <col min="258" max="258" width="9.6640625" style="92" customWidth="1"/>
    <col min="259" max="259" width="10.77734375" style="92" customWidth="1"/>
    <col min="260" max="262" width="8.6640625" style="92" customWidth="1"/>
    <col min="263" max="263" width="9.44140625" style="92" customWidth="1"/>
    <col min="264" max="264" width="8.77734375" style="92" customWidth="1"/>
    <col min="265" max="266" width="9.109375" style="92" customWidth="1"/>
    <col min="267" max="267" width="7" style="92" customWidth="1"/>
    <col min="268" max="268" width="8.109375" style="92" customWidth="1"/>
    <col min="269" max="269" width="7" style="92" customWidth="1"/>
    <col min="270" max="270" width="11.109375" style="92" customWidth="1"/>
    <col min="271" max="512" width="9.33203125" style="92"/>
    <col min="513" max="513" width="24" style="92" customWidth="1"/>
    <col min="514" max="514" width="9.6640625" style="92" customWidth="1"/>
    <col min="515" max="515" width="10.77734375" style="92" customWidth="1"/>
    <col min="516" max="518" width="8.6640625" style="92" customWidth="1"/>
    <col min="519" max="519" width="9.44140625" style="92" customWidth="1"/>
    <col min="520" max="520" width="8.77734375" style="92" customWidth="1"/>
    <col min="521" max="522" width="9.109375" style="92" customWidth="1"/>
    <col min="523" max="523" width="7" style="92" customWidth="1"/>
    <col min="524" max="524" width="8.109375" style="92" customWidth="1"/>
    <col min="525" max="525" width="7" style="92" customWidth="1"/>
    <col min="526" max="526" width="11.109375" style="92" customWidth="1"/>
    <col min="527" max="768" width="9.33203125" style="92"/>
    <col min="769" max="769" width="24" style="92" customWidth="1"/>
    <col min="770" max="770" width="9.6640625" style="92" customWidth="1"/>
    <col min="771" max="771" width="10.77734375" style="92" customWidth="1"/>
    <col min="772" max="774" width="8.6640625" style="92" customWidth="1"/>
    <col min="775" max="775" width="9.44140625" style="92" customWidth="1"/>
    <col min="776" max="776" width="8.77734375" style="92" customWidth="1"/>
    <col min="777" max="778" width="9.109375" style="92" customWidth="1"/>
    <col min="779" max="779" width="7" style="92" customWidth="1"/>
    <col min="780" max="780" width="8.109375" style="92" customWidth="1"/>
    <col min="781" max="781" width="7" style="92" customWidth="1"/>
    <col min="782" max="782" width="11.109375" style="92" customWidth="1"/>
    <col min="783" max="1024" width="9.33203125" style="92"/>
    <col min="1025" max="1025" width="24" style="92" customWidth="1"/>
    <col min="1026" max="1026" width="9.6640625" style="92" customWidth="1"/>
    <col min="1027" max="1027" width="10.77734375" style="92" customWidth="1"/>
    <col min="1028" max="1030" width="8.6640625" style="92" customWidth="1"/>
    <col min="1031" max="1031" width="9.44140625" style="92" customWidth="1"/>
    <col min="1032" max="1032" width="8.77734375" style="92" customWidth="1"/>
    <col min="1033" max="1034" width="9.109375" style="92" customWidth="1"/>
    <col min="1035" max="1035" width="7" style="92" customWidth="1"/>
    <col min="1036" max="1036" width="8.109375" style="92" customWidth="1"/>
    <col min="1037" max="1037" width="7" style="92" customWidth="1"/>
    <col min="1038" max="1038" width="11.109375" style="92" customWidth="1"/>
    <col min="1039" max="1280" width="9.33203125" style="92"/>
    <col min="1281" max="1281" width="24" style="92" customWidth="1"/>
    <col min="1282" max="1282" width="9.6640625" style="92" customWidth="1"/>
    <col min="1283" max="1283" width="10.77734375" style="92" customWidth="1"/>
    <col min="1284" max="1286" width="8.6640625" style="92" customWidth="1"/>
    <col min="1287" max="1287" width="9.44140625" style="92" customWidth="1"/>
    <col min="1288" max="1288" width="8.77734375" style="92" customWidth="1"/>
    <col min="1289" max="1290" width="9.109375" style="92" customWidth="1"/>
    <col min="1291" max="1291" width="7" style="92" customWidth="1"/>
    <col min="1292" max="1292" width="8.109375" style="92" customWidth="1"/>
    <col min="1293" max="1293" width="7" style="92" customWidth="1"/>
    <col min="1294" max="1294" width="11.109375" style="92" customWidth="1"/>
    <col min="1295" max="1536" width="9.33203125" style="92"/>
    <col min="1537" max="1537" width="24" style="92" customWidth="1"/>
    <col min="1538" max="1538" width="9.6640625" style="92" customWidth="1"/>
    <col min="1539" max="1539" width="10.77734375" style="92" customWidth="1"/>
    <col min="1540" max="1542" width="8.6640625" style="92" customWidth="1"/>
    <col min="1543" max="1543" width="9.44140625" style="92" customWidth="1"/>
    <col min="1544" max="1544" width="8.77734375" style="92" customWidth="1"/>
    <col min="1545" max="1546" width="9.109375" style="92" customWidth="1"/>
    <col min="1547" max="1547" width="7" style="92" customWidth="1"/>
    <col min="1548" max="1548" width="8.109375" style="92" customWidth="1"/>
    <col min="1549" max="1549" width="7" style="92" customWidth="1"/>
    <col min="1550" max="1550" width="11.109375" style="92" customWidth="1"/>
    <col min="1551" max="1792" width="9.33203125" style="92"/>
    <col min="1793" max="1793" width="24" style="92" customWidth="1"/>
    <col min="1794" max="1794" width="9.6640625" style="92" customWidth="1"/>
    <col min="1795" max="1795" width="10.77734375" style="92" customWidth="1"/>
    <col min="1796" max="1798" width="8.6640625" style="92" customWidth="1"/>
    <col min="1799" max="1799" width="9.44140625" style="92" customWidth="1"/>
    <col min="1800" max="1800" width="8.77734375" style="92" customWidth="1"/>
    <col min="1801" max="1802" width="9.109375" style="92" customWidth="1"/>
    <col min="1803" max="1803" width="7" style="92" customWidth="1"/>
    <col min="1804" max="1804" width="8.109375" style="92" customWidth="1"/>
    <col min="1805" max="1805" width="7" style="92" customWidth="1"/>
    <col min="1806" max="1806" width="11.109375" style="92" customWidth="1"/>
    <col min="1807" max="2048" width="9.33203125" style="92"/>
    <col min="2049" max="2049" width="24" style="92" customWidth="1"/>
    <col min="2050" max="2050" width="9.6640625" style="92" customWidth="1"/>
    <col min="2051" max="2051" width="10.77734375" style="92" customWidth="1"/>
    <col min="2052" max="2054" width="8.6640625" style="92" customWidth="1"/>
    <col min="2055" max="2055" width="9.44140625" style="92" customWidth="1"/>
    <col min="2056" max="2056" width="8.77734375" style="92" customWidth="1"/>
    <col min="2057" max="2058" width="9.109375" style="92" customWidth="1"/>
    <col min="2059" max="2059" width="7" style="92" customWidth="1"/>
    <col min="2060" max="2060" width="8.109375" style="92" customWidth="1"/>
    <col min="2061" max="2061" width="7" style="92" customWidth="1"/>
    <col min="2062" max="2062" width="11.109375" style="92" customWidth="1"/>
    <col min="2063" max="2304" width="9.33203125" style="92"/>
    <col min="2305" max="2305" width="24" style="92" customWidth="1"/>
    <col min="2306" max="2306" width="9.6640625" style="92" customWidth="1"/>
    <col min="2307" max="2307" width="10.77734375" style="92" customWidth="1"/>
    <col min="2308" max="2310" width="8.6640625" style="92" customWidth="1"/>
    <col min="2311" max="2311" width="9.44140625" style="92" customWidth="1"/>
    <col min="2312" max="2312" width="8.77734375" style="92" customWidth="1"/>
    <col min="2313" max="2314" width="9.109375" style="92" customWidth="1"/>
    <col min="2315" max="2315" width="7" style="92" customWidth="1"/>
    <col min="2316" max="2316" width="8.109375" style="92" customWidth="1"/>
    <col min="2317" max="2317" width="7" style="92" customWidth="1"/>
    <col min="2318" max="2318" width="11.109375" style="92" customWidth="1"/>
    <col min="2319" max="2560" width="9.33203125" style="92"/>
    <col min="2561" max="2561" width="24" style="92" customWidth="1"/>
    <col min="2562" max="2562" width="9.6640625" style="92" customWidth="1"/>
    <col min="2563" max="2563" width="10.77734375" style="92" customWidth="1"/>
    <col min="2564" max="2566" width="8.6640625" style="92" customWidth="1"/>
    <col min="2567" max="2567" width="9.44140625" style="92" customWidth="1"/>
    <col min="2568" max="2568" width="8.77734375" style="92" customWidth="1"/>
    <col min="2569" max="2570" width="9.109375" style="92" customWidth="1"/>
    <col min="2571" max="2571" width="7" style="92" customWidth="1"/>
    <col min="2572" max="2572" width="8.109375" style="92" customWidth="1"/>
    <col min="2573" max="2573" width="7" style="92" customWidth="1"/>
    <col min="2574" max="2574" width="11.109375" style="92" customWidth="1"/>
    <col min="2575" max="2816" width="9.33203125" style="92"/>
    <col min="2817" max="2817" width="24" style="92" customWidth="1"/>
    <col min="2818" max="2818" width="9.6640625" style="92" customWidth="1"/>
    <col min="2819" max="2819" width="10.77734375" style="92" customWidth="1"/>
    <col min="2820" max="2822" width="8.6640625" style="92" customWidth="1"/>
    <col min="2823" max="2823" width="9.44140625" style="92" customWidth="1"/>
    <col min="2824" max="2824" width="8.77734375" style="92" customWidth="1"/>
    <col min="2825" max="2826" width="9.109375" style="92" customWidth="1"/>
    <col min="2827" max="2827" width="7" style="92" customWidth="1"/>
    <col min="2828" max="2828" width="8.109375" style="92" customWidth="1"/>
    <col min="2829" max="2829" width="7" style="92" customWidth="1"/>
    <col min="2830" max="2830" width="11.109375" style="92" customWidth="1"/>
    <col min="2831" max="3072" width="9.33203125" style="92"/>
    <col min="3073" max="3073" width="24" style="92" customWidth="1"/>
    <col min="3074" max="3074" width="9.6640625" style="92" customWidth="1"/>
    <col min="3075" max="3075" width="10.77734375" style="92" customWidth="1"/>
    <col min="3076" max="3078" width="8.6640625" style="92" customWidth="1"/>
    <col min="3079" max="3079" width="9.44140625" style="92" customWidth="1"/>
    <col min="3080" max="3080" width="8.77734375" style="92" customWidth="1"/>
    <col min="3081" max="3082" width="9.109375" style="92" customWidth="1"/>
    <col min="3083" max="3083" width="7" style="92" customWidth="1"/>
    <col min="3084" max="3084" width="8.109375" style="92" customWidth="1"/>
    <col min="3085" max="3085" width="7" style="92" customWidth="1"/>
    <col min="3086" max="3086" width="11.109375" style="92" customWidth="1"/>
    <col min="3087" max="3328" width="9.33203125" style="92"/>
    <col min="3329" max="3329" width="24" style="92" customWidth="1"/>
    <col min="3330" max="3330" width="9.6640625" style="92" customWidth="1"/>
    <col min="3331" max="3331" width="10.77734375" style="92" customWidth="1"/>
    <col min="3332" max="3334" width="8.6640625" style="92" customWidth="1"/>
    <col min="3335" max="3335" width="9.44140625" style="92" customWidth="1"/>
    <col min="3336" max="3336" width="8.77734375" style="92" customWidth="1"/>
    <col min="3337" max="3338" width="9.109375" style="92" customWidth="1"/>
    <col min="3339" max="3339" width="7" style="92" customWidth="1"/>
    <col min="3340" max="3340" width="8.109375" style="92" customWidth="1"/>
    <col min="3341" max="3341" width="7" style="92" customWidth="1"/>
    <col min="3342" max="3342" width="11.109375" style="92" customWidth="1"/>
    <col min="3343" max="3584" width="9.33203125" style="92"/>
    <col min="3585" max="3585" width="24" style="92" customWidth="1"/>
    <col min="3586" max="3586" width="9.6640625" style="92" customWidth="1"/>
    <col min="3587" max="3587" width="10.77734375" style="92" customWidth="1"/>
    <col min="3588" max="3590" width="8.6640625" style="92" customWidth="1"/>
    <col min="3591" max="3591" width="9.44140625" style="92" customWidth="1"/>
    <col min="3592" max="3592" width="8.77734375" style="92" customWidth="1"/>
    <col min="3593" max="3594" width="9.109375" style="92" customWidth="1"/>
    <col min="3595" max="3595" width="7" style="92" customWidth="1"/>
    <col min="3596" max="3596" width="8.109375" style="92" customWidth="1"/>
    <col min="3597" max="3597" width="7" style="92" customWidth="1"/>
    <col min="3598" max="3598" width="11.109375" style="92" customWidth="1"/>
    <col min="3599" max="3840" width="9.33203125" style="92"/>
    <col min="3841" max="3841" width="24" style="92" customWidth="1"/>
    <col min="3842" max="3842" width="9.6640625" style="92" customWidth="1"/>
    <col min="3843" max="3843" width="10.77734375" style="92" customWidth="1"/>
    <col min="3844" max="3846" width="8.6640625" style="92" customWidth="1"/>
    <col min="3847" max="3847" width="9.44140625" style="92" customWidth="1"/>
    <col min="3848" max="3848" width="8.77734375" style="92" customWidth="1"/>
    <col min="3849" max="3850" width="9.109375" style="92" customWidth="1"/>
    <col min="3851" max="3851" width="7" style="92" customWidth="1"/>
    <col min="3852" max="3852" width="8.109375" style="92" customWidth="1"/>
    <col min="3853" max="3853" width="7" style="92" customWidth="1"/>
    <col min="3854" max="3854" width="11.109375" style="92" customWidth="1"/>
    <col min="3855" max="4096" width="9.33203125" style="92"/>
    <col min="4097" max="4097" width="24" style="92" customWidth="1"/>
    <col min="4098" max="4098" width="9.6640625" style="92" customWidth="1"/>
    <col min="4099" max="4099" width="10.77734375" style="92" customWidth="1"/>
    <col min="4100" max="4102" width="8.6640625" style="92" customWidth="1"/>
    <col min="4103" max="4103" width="9.44140625" style="92" customWidth="1"/>
    <col min="4104" max="4104" width="8.77734375" style="92" customWidth="1"/>
    <col min="4105" max="4106" width="9.109375" style="92" customWidth="1"/>
    <col min="4107" max="4107" width="7" style="92" customWidth="1"/>
    <col min="4108" max="4108" width="8.109375" style="92" customWidth="1"/>
    <col min="4109" max="4109" width="7" style="92" customWidth="1"/>
    <col min="4110" max="4110" width="11.109375" style="92" customWidth="1"/>
    <col min="4111" max="4352" width="9.33203125" style="92"/>
    <col min="4353" max="4353" width="24" style="92" customWidth="1"/>
    <col min="4354" max="4354" width="9.6640625" style="92" customWidth="1"/>
    <col min="4355" max="4355" width="10.77734375" style="92" customWidth="1"/>
    <col min="4356" max="4358" width="8.6640625" style="92" customWidth="1"/>
    <col min="4359" max="4359" width="9.44140625" style="92" customWidth="1"/>
    <col min="4360" max="4360" width="8.77734375" style="92" customWidth="1"/>
    <col min="4361" max="4362" width="9.109375" style="92" customWidth="1"/>
    <col min="4363" max="4363" width="7" style="92" customWidth="1"/>
    <col min="4364" max="4364" width="8.109375" style="92" customWidth="1"/>
    <col min="4365" max="4365" width="7" style="92" customWidth="1"/>
    <col min="4366" max="4366" width="11.109375" style="92" customWidth="1"/>
    <col min="4367" max="4608" width="9.33203125" style="92"/>
    <col min="4609" max="4609" width="24" style="92" customWidth="1"/>
    <col min="4610" max="4610" width="9.6640625" style="92" customWidth="1"/>
    <col min="4611" max="4611" width="10.77734375" style="92" customWidth="1"/>
    <col min="4612" max="4614" width="8.6640625" style="92" customWidth="1"/>
    <col min="4615" max="4615" width="9.44140625" style="92" customWidth="1"/>
    <col min="4616" max="4616" width="8.77734375" style="92" customWidth="1"/>
    <col min="4617" max="4618" width="9.109375" style="92" customWidth="1"/>
    <col min="4619" max="4619" width="7" style="92" customWidth="1"/>
    <col min="4620" max="4620" width="8.109375" style="92" customWidth="1"/>
    <col min="4621" max="4621" width="7" style="92" customWidth="1"/>
    <col min="4622" max="4622" width="11.109375" style="92" customWidth="1"/>
    <col min="4623" max="4864" width="9.33203125" style="92"/>
    <col min="4865" max="4865" width="24" style="92" customWidth="1"/>
    <col min="4866" max="4866" width="9.6640625" style="92" customWidth="1"/>
    <col min="4867" max="4867" width="10.77734375" style="92" customWidth="1"/>
    <col min="4868" max="4870" width="8.6640625" style="92" customWidth="1"/>
    <col min="4871" max="4871" width="9.44140625" style="92" customWidth="1"/>
    <col min="4872" max="4872" width="8.77734375" style="92" customWidth="1"/>
    <col min="4873" max="4874" width="9.109375" style="92" customWidth="1"/>
    <col min="4875" max="4875" width="7" style="92" customWidth="1"/>
    <col min="4876" max="4876" width="8.109375" style="92" customWidth="1"/>
    <col min="4877" max="4877" width="7" style="92" customWidth="1"/>
    <col min="4878" max="4878" width="11.109375" style="92" customWidth="1"/>
    <col min="4879" max="5120" width="9.33203125" style="92"/>
    <col min="5121" max="5121" width="24" style="92" customWidth="1"/>
    <col min="5122" max="5122" width="9.6640625" style="92" customWidth="1"/>
    <col min="5123" max="5123" width="10.77734375" style="92" customWidth="1"/>
    <col min="5124" max="5126" width="8.6640625" style="92" customWidth="1"/>
    <col min="5127" max="5127" width="9.44140625" style="92" customWidth="1"/>
    <col min="5128" max="5128" width="8.77734375" style="92" customWidth="1"/>
    <col min="5129" max="5130" width="9.109375" style="92" customWidth="1"/>
    <col min="5131" max="5131" width="7" style="92" customWidth="1"/>
    <col min="5132" max="5132" width="8.109375" style="92" customWidth="1"/>
    <col min="5133" max="5133" width="7" style="92" customWidth="1"/>
    <col min="5134" max="5134" width="11.109375" style="92" customWidth="1"/>
    <col min="5135" max="5376" width="9.33203125" style="92"/>
    <col min="5377" max="5377" width="24" style="92" customWidth="1"/>
    <col min="5378" max="5378" width="9.6640625" style="92" customWidth="1"/>
    <col min="5379" max="5379" width="10.77734375" style="92" customWidth="1"/>
    <col min="5380" max="5382" width="8.6640625" style="92" customWidth="1"/>
    <col min="5383" max="5383" width="9.44140625" style="92" customWidth="1"/>
    <col min="5384" max="5384" width="8.77734375" style="92" customWidth="1"/>
    <col min="5385" max="5386" width="9.109375" style="92" customWidth="1"/>
    <col min="5387" max="5387" width="7" style="92" customWidth="1"/>
    <col min="5388" max="5388" width="8.109375" style="92" customWidth="1"/>
    <col min="5389" max="5389" width="7" style="92" customWidth="1"/>
    <col min="5390" max="5390" width="11.109375" style="92" customWidth="1"/>
    <col min="5391" max="5632" width="9.33203125" style="92"/>
    <col min="5633" max="5633" width="24" style="92" customWidth="1"/>
    <col min="5634" max="5634" width="9.6640625" style="92" customWidth="1"/>
    <col min="5635" max="5635" width="10.77734375" style="92" customWidth="1"/>
    <col min="5636" max="5638" width="8.6640625" style="92" customWidth="1"/>
    <col min="5639" max="5639" width="9.44140625" style="92" customWidth="1"/>
    <col min="5640" max="5640" width="8.77734375" style="92" customWidth="1"/>
    <col min="5641" max="5642" width="9.109375" style="92" customWidth="1"/>
    <col min="5643" max="5643" width="7" style="92" customWidth="1"/>
    <col min="5644" max="5644" width="8.109375" style="92" customWidth="1"/>
    <col min="5645" max="5645" width="7" style="92" customWidth="1"/>
    <col min="5646" max="5646" width="11.109375" style="92" customWidth="1"/>
    <col min="5647" max="5888" width="9.33203125" style="92"/>
    <col min="5889" max="5889" width="24" style="92" customWidth="1"/>
    <col min="5890" max="5890" width="9.6640625" style="92" customWidth="1"/>
    <col min="5891" max="5891" width="10.77734375" style="92" customWidth="1"/>
    <col min="5892" max="5894" width="8.6640625" style="92" customWidth="1"/>
    <col min="5895" max="5895" width="9.44140625" style="92" customWidth="1"/>
    <col min="5896" max="5896" width="8.77734375" style="92" customWidth="1"/>
    <col min="5897" max="5898" width="9.109375" style="92" customWidth="1"/>
    <col min="5899" max="5899" width="7" style="92" customWidth="1"/>
    <col min="5900" max="5900" width="8.109375" style="92" customWidth="1"/>
    <col min="5901" max="5901" width="7" style="92" customWidth="1"/>
    <col min="5902" max="5902" width="11.109375" style="92" customWidth="1"/>
    <col min="5903" max="6144" width="9.33203125" style="92"/>
    <col min="6145" max="6145" width="24" style="92" customWidth="1"/>
    <col min="6146" max="6146" width="9.6640625" style="92" customWidth="1"/>
    <col min="6147" max="6147" width="10.77734375" style="92" customWidth="1"/>
    <col min="6148" max="6150" width="8.6640625" style="92" customWidth="1"/>
    <col min="6151" max="6151" width="9.44140625" style="92" customWidth="1"/>
    <col min="6152" max="6152" width="8.77734375" style="92" customWidth="1"/>
    <col min="6153" max="6154" width="9.109375" style="92" customWidth="1"/>
    <col min="6155" max="6155" width="7" style="92" customWidth="1"/>
    <col min="6156" max="6156" width="8.109375" style="92" customWidth="1"/>
    <col min="6157" max="6157" width="7" style="92" customWidth="1"/>
    <col min="6158" max="6158" width="11.109375" style="92" customWidth="1"/>
    <col min="6159" max="6400" width="9.33203125" style="92"/>
    <col min="6401" max="6401" width="24" style="92" customWidth="1"/>
    <col min="6402" max="6402" width="9.6640625" style="92" customWidth="1"/>
    <col min="6403" max="6403" width="10.77734375" style="92" customWidth="1"/>
    <col min="6404" max="6406" width="8.6640625" style="92" customWidth="1"/>
    <col min="6407" max="6407" width="9.44140625" style="92" customWidth="1"/>
    <col min="6408" max="6408" width="8.77734375" style="92" customWidth="1"/>
    <col min="6409" max="6410" width="9.109375" style="92" customWidth="1"/>
    <col min="6411" max="6411" width="7" style="92" customWidth="1"/>
    <col min="6412" max="6412" width="8.109375" style="92" customWidth="1"/>
    <col min="6413" max="6413" width="7" style="92" customWidth="1"/>
    <col min="6414" max="6414" width="11.109375" style="92" customWidth="1"/>
    <col min="6415" max="6656" width="9.33203125" style="92"/>
    <col min="6657" max="6657" width="24" style="92" customWidth="1"/>
    <col min="6658" max="6658" width="9.6640625" style="92" customWidth="1"/>
    <col min="6659" max="6659" width="10.77734375" style="92" customWidth="1"/>
    <col min="6660" max="6662" width="8.6640625" style="92" customWidth="1"/>
    <col min="6663" max="6663" width="9.44140625" style="92" customWidth="1"/>
    <col min="6664" max="6664" width="8.77734375" style="92" customWidth="1"/>
    <col min="6665" max="6666" width="9.109375" style="92" customWidth="1"/>
    <col min="6667" max="6667" width="7" style="92" customWidth="1"/>
    <col min="6668" max="6668" width="8.109375" style="92" customWidth="1"/>
    <col min="6669" max="6669" width="7" style="92" customWidth="1"/>
    <col min="6670" max="6670" width="11.109375" style="92" customWidth="1"/>
    <col min="6671" max="6912" width="9.33203125" style="92"/>
    <col min="6913" max="6913" width="24" style="92" customWidth="1"/>
    <col min="6914" max="6914" width="9.6640625" style="92" customWidth="1"/>
    <col min="6915" max="6915" width="10.77734375" style="92" customWidth="1"/>
    <col min="6916" max="6918" width="8.6640625" style="92" customWidth="1"/>
    <col min="6919" max="6919" width="9.44140625" style="92" customWidth="1"/>
    <col min="6920" max="6920" width="8.77734375" style="92" customWidth="1"/>
    <col min="6921" max="6922" width="9.109375" style="92" customWidth="1"/>
    <col min="6923" max="6923" width="7" style="92" customWidth="1"/>
    <col min="6924" max="6924" width="8.109375" style="92" customWidth="1"/>
    <col min="6925" max="6925" width="7" style="92" customWidth="1"/>
    <col min="6926" max="6926" width="11.109375" style="92" customWidth="1"/>
    <col min="6927" max="7168" width="9.33203125" style="92"/>
    <col min="7169" max="7169" width="24" style="92" customWidth="1"/>
    <col min="7170" max="7170" width="9.6640625" style="92" customWidth="1"/>
    <col min="7171" max="7171" width="10.77734375" style="92" customWidth="1"/>
    <col min="7172" max="7174" width="8.6640625" style="92" customWidth="1"/>
    <col min="7175" max="7175" width="9.44140625" style="92" customWidth="1"/>
    <col min="7176" max="7176" width="8.77734375" style="92" customWidth="1"/>
    <col min="7177" max="7178" width="9.109375" style="92" customWidth="1"/>
    <col min="7179" max="7179" width="7" style="92" customWidth="1"/>
    <col min="7180" max="7180" width="8.109375" style="92" customWidth="1"/>
    <col min="7181" max="7181" width="7" style="92" customWidth="1"/>
    <col min="7182" max="7182" width="11.109375" style="92" customWidth="1"/>
    <col min="7183" max="7424" width="9.33203125" style="92"/>
    <col min="7425" max="7425" width="24" style="92" customWidth="1"/>
    <col min="7426" max="7426" width="9.6640625" style="92" customWidth="1"/>
    <col min="7427" max="7427" width="10.77734375" style="92" customWidth="1"/>
    <col min="7428" max="7430" width="8.6640625" style="92" customWidth="1"/>
    <col min="7431" max="7431" width="9.44140625" style="92" customWidth="1"/>
    <col min="7432" max="7432" width="8.77734375" style="92" customWidth="1"/>
    <col min="7433" max="7434" width="9.109375" style="92" customWidth="1"/>
    <col min="7435" max="7435" width="7" style="92" customWidth="1"/>
    <col min="7436" max="7436" width="8.109375" style="92" customWidth="1"/>
    <col min="7437" max="7437" width="7" style="92" customWidth="1"/>
    <col min="7438" max="7438" width="11.109375" style="92" customWidth="1"/>
    <col min="7439" max="7680" width="9.33203125" style="92"/>
    <col min="7681" max="7681" width="24" style="92" customWidth="1"/>
    <col min="7682" max="7682" width="9.6640625" style="92" customWidth="1"/>
    <col min="7683" max="7683" width="10.77734375" style="92" customWidth="1"/>
    <col min="7684" max="7686" width="8.6640625" style="92" customWidth="1"/>
    <col min="7687" max="7687" width="9.44140625" style="92" customWidth="1"/>
    <col min="7688" max="7688" width="8.77734375" style="92" customWidth="1"/>
    <col min="7689" max="7690" width="9.109375" style="92" customWidth="1"/>
    <col min="7691" max="7691" width="7" style="92" customWidth="1"/>
    <col min="7692" max="7692" width="8.109375" style="92" customWidth="1"/>
    <col min="7693" max="7693" width="7" style="92" customWidth="1"/>
    <col min="7694" max="7694" width="11.109375" style="92" customWidth="1"/>
    <col min="7695" max="7936" width="9.33203125" style="92"/>
    <col min="7937" max="7937" width="24" style="92" customWidth="1"/>
    <col min="7938" max="7938" width="9.6640625" style="92" customWidth="1"/>
    <col min="7939" max="7939" width="10.77734375" style="92" customWidth="1"/>
    <col min="7940" max="7942" width="8.6640625" style="92" customWidth="1"/>
    <col min="7943" max="7943" width="9.44140625" style="92" customWidth="1"/>
    <col min="7944" max="7944" width="8.77734375" style="92" customWidth="1"/>
    <col min="7945" max="7946" width="9.109375" style="92" customWidth="1"/>
    <col min="7947" max="7947" width="7" style="92" customWidth="1"/>
    <col min="7948" max="7948" width="8.109375" style="92" customWidth="1"/>
    <col min="7949" max="7949" width="7" style="92" customWidth="1"/>
    <col min="7950" max="7950" width="11.109375" style="92" customWidth="1"/>
    <col min="7951" max="8192" width="9.33203125" style="92"/>
    <col min="8193" max="8193" width="24" style="92" customWidth="1"/>
    <col min="8194" max="8194" width="9.6640625" style="92" customWidth="1"/>
    <col min="8195" max="8195" width="10.77734375" style="92" customWidth="1"/>
    <col min="8196" max="8198" width="8.6640625" style="92" customWidth="1"/>
    <col min="8199" max="8199" width="9.44140625" style="92" customWidth="1"/>
    <col min="8200" max="8200" width="8.77734375" style="92" customWidth="1"/>
    <col min="8201" max="8202" width="9.109375" style="92" customWidth="1"/>
    <col min="8203" max="8203" width="7" style="92" customWidth="1"/>
    <col min="8204" max="8204" width="8.109375" style="92" customWidth="1"/>
    <col min="8205" max="8205" width="7" style="92" customWidth="1"/>
    <col min="8206" max="8206" width="11.109375" style="92" customWidth="1"/>
    <col min="8207" max="8448" width="9.33203125" style="92"/>
    <col min="8449" max="8449" width="24" style="92" customWidth="1"/>
    <col min="8450" max="8450" width="9.6640625" style="92" customWidth="1"/>
    <col min="8451" max="8451" width="10.77734375" style="92" customWidth="1"/>
    <col min="8452" max="8454" width="8.6640625" style="92" customWidth="1"/>
    <col min="8455" max="8455" width="9.44140625" style="92" customWidth="1"/>
    <col min="8456" max="8456" width="8.77734375" style="92" customWidth="1"/>
    <col min="8457" max="8458" width="9.109375" style="92" customWidth="1"/>
    <col min="8459" max="8459" width="7" style="92" customWidth="1"/>
    <col min="8460" max="8460" width="8.109375" style="92" customWidth="1"/>
    <col min="8461" max="8461" width="7" style="92" customWidth="1"/>
    <col min="8462" max="8462" width="11.109375" style="92" customWidth="1"/>
    <col min="8463" max="8704" width="9.33203125" style="92"/>
    <col min="8705" max="8705" width="24" style="92" customWidth="1"/>
    <col min="8706" max="8706" width="9.6640625" style="92" customWidth="1"/>
    <col min="8707" max="8707" width="10.77734375" style="92" customWidth="1"/>
    <col min="8708" max="8710" width="8.6640625" style="92" customWidth="1"/>
    <col min="8711" max="8711" width="9.44140625" style="92" customWidth="1"/>
    <col min="8712" max="8712" width="8.77734375" style="92" customWidth="1"/>
    <col min="8713" max="8714" width="9.109375" style="92" customWidth="1"/>
    <col min="8715" max="8715" width="7" style="92" customWidth="1"/>
    <col min="8716" max="8716" width="8.109375" style="92" customWidth="1"/>
    <col min="8717" max="8717" width="7" style="92" customWidth="1"/>
    <col min="8718" max="8718" width="11.109375" style="92" customWidth="1"/>
    <col min="8719" max="8960" width="9.33203125" style="92"/>
    <col min="8961" max="8961" width="24" style="92" customWidth="1"/>
    <col min="8962" max="8962" width="9.6640625" style="92" customWidth="1"/>
    <col min="8963" max="8963" width="10.77734375" style="92" customWidth="1"/>
    <col min="8964" max="8966" width="8.6640625" style="92" customWidth="1"/>
    <col min="8967" max="8967" width="9.44140625" style="92" customWidth="1"/>
    <col min="8968" max="8968" width="8.77734375" style="92" customWidth="1"/>
    <col min="8969" max="8970" width="9.109375" style="92" customWidth="1"/>
    <col min="8971" max="8971" width="7" style="92" customWidth="1"/>
    <col min="8972" max="8972" width="8.109375" style="92" customWidth="1"/>
    <col min="8973" max="8973" width="7" style="92" customWidth="1"/>
    <col min="8974" max="8974" width="11.109375" style="92" customWidth="1"/>
    <col min="8975" max="9216" width="9.33203125" style="92"/>
    <col min="9217" max="9217" width="24" style="92" customWidth="1"/>
    <col min="9218" max="9218" width="9.6640625" style="92" customWidth="1"/>
    <col min="9219" max="9219" width="10.77734375" style="92" customWidth="1"/>
    <col min="9220" max="9222" width="8.6640625" style="92" customWidth="1"/>
    <col min="9223" max="9223" width="9.44140625" style="92" customWidth="1"/>
    <col min="9224" max="9224" width="8.77734375" style="92" customWidth="1"/>
    <col min="9225" max="9226" width="9.109375" style="92" customWidth="1"/>
    <col min="9227" max="9227" width="7" style="92" customWidth="1"/>
    <col min="9228" max="9228" width="8.109375" style="92" customWidth="1"/>
    <col min="9229" max="9229" width="7" style="92" customWidth="1"/>
    <col min="9230" max="9230" width="11.109375" style="92" customWidth="1"/>
    <col min="9231" max="9472" width="9.33203125" style="92"/>
    <col min="9473" max="9473" width="24" style="92" customWidth="1"/>
    <col min="9474" max="9474" width="9.6640625" style="92" customWidth="1"/>
    <col min="9475" max="9475" width="10.77734375" style="92" customWidth="1"/>
    <col min="9476" max="9478" width="8.6640625" style="92" customWidth="1"/>
    <col min="9479" max="9479" width="9.44140625" style="92" customWidth="1"/>
    <col min="9480" max="9480" width="8.77734375" style="92" customWidth="1"/>
    <col min="9481" max="9482" width="9.109375" style="92" customWidth="1"/>
    <col min="9483" max="9483" width="7" style="92" customWidth="1"/>
    <col min="9484" max="9484" width="8.109375" style="92" customWidth="1"/>
    <col min="9485" max="9485" width="7" style="92" customWidth="1"/>
    <col min="9486" max="9486" width="11.109375" style="92" customWidth="1"/>
    <col min="9487" max="9728" width="9.33203125" style="92"/>
    <col min="9729" max="9729" width="24" style="92" customWidth="1"/>
    <col min="9730" max="9730" width="9.6640625" style="92" customWidth="1"/>
    <col min="9731" max="9731" width="10.77734375" style="92" customWidth="1"/>
    <col min="9732" max="9734" width="8.6640625" style="92" customWidth="1"/>
    <col min="9735" max="9735" width="9.44140625" style="92" customWidth="1"/>
    <col min="9736" max="9736" width="8.77734375" style="92" customWidth="1"/>
    <col min="9737" max="9738" width="9.109375" style="92" customWidth="1"/>
    <col min="9739" max="9739" width="7" style="92" customWidth="1"/>
    <col min="9740" max="9740" width="8.109375" style="92" customWidth="1"/>
    <col min="9741" max="9741" width="7" style="92" customWidth="1"/>
    <col min="9742" max="9742" width="11.109375" style="92" customWidth="1"/>
    <col min="9743" max="9984" width="9.33203125" style="92"/>
    <col min="9985" max="9985" width="24" style="92" customWidth="1"/>
    <col min="9986" max="9986" width="9.6640625" style="92" customWidth="1"/>
    <col min="9987" max="9987" width="10.77734375" style="92" customWidth="1"/>
    <col min="9988" max="9990" width="8.6640625" style="92" customWidth="1"/>
    <col min="9991" max="9991" width="9.44140625" style="92" customWidth="1"/>
    <col min="9992" max="9992" width="8.77734375" style="92" customWidth="1"/>
    <col min="9993" max="9994" width="9.109375" style="92" customWidth="1"/>
    <col min="9995" max="9995" width="7" style="92" customWidth="1"/>
    <col min="9996" max="9996" width="8.109375" style="92" customWidth="1"/>
    <col min="9997" max="9997" width="7" style="92" customWidth="1"/>
    <col min="9998" max="9998" width="11.109375" style="92" customWidth="1"/>
    <col min="9999" max="10240" width="9.33203125" style="92"/>
    <col min="10241" max="10241" width="24" style="92" customWidth="1"/>
    <col min="10242" max="10242" width="9.6640625" style="92" customWidth="1"/>
    <col min="10243" max="10243" width="10.77734375" style="92" customWidth="1"/>
    <col min="10244" max="10246" width="8.6640625" style="92" customWidth="1"/>
    <col min="10247" max="10247" width="9.44140625" style="92" customWidth="1"/>
    <col min="10248" max="10248" width="8.77734375" style="92" customWidth="1"/>
    <col min="10249" max="10250" width="9.109375" style="92" customWidth="1"/>
    <col min="10251" max="10251" width="7" style="92" customWidth="1"/>
    <col min="10252" max="10252" width="8.109375" style="92" customWidth="1"/>
    <col min="10253" max="10253" width="7" style="92" customWidth="1"/>
    <col min="10254" max="10254" width="11.109375" style="92" customWidth="1"/>
    <col min="10255" max="10496" width="9.33203125" style="92"/>
    <col min="10497" max="10497" width="24" style="92" customWidth="1"/>
    <col min="10498" max="10498" width="9.6640625" style="92" customWidth="1"/>
    <col min="10499" max="10499" width="10.77734375" style="92" customWidth="1"/>
    <col min="10500" max="10502" width="8.6640625" style="92" customWidth="1"/>
    <col min="10503" max="10503" width="9.44140625" style="92" customWidth="1"/>
    <col min="10504" max="10504" width="8.77734375" style="92" customWidth="1"/>
    <col min="10505" max="10506" width="9.109375" style="92" customWidth="1"/>
    <col min="10507" max="10507" width="7" style="92" customWidth="1"/>
    <col min="10508" max="10508" width="8.109375" style="92" customWidth="1"/>
    <col min="10509" max="10509" width="7" style="92" customWidth="1"/>
    <col min="10510" max="10510" width="11.109375" style="92" customWidth="1"/>
    <col min="10511" max="10752" width="9.33203125" style="92"/>
    <col min="10753" max="10753" width="24" style="92" customWidth="1"/>
    <col min="10754" max="10754" width="9.6640625" style="92" customWidth="1"/>
    <col min="10755" max="10755" width="10.77734375" style="92" customWidth="1"/>
    <col min="10756" max="10758" width="8.6640625" style="92" customWidth="1"/>
    <col min="10759" max="10759" width="9.44140625" style="92" customWidth="1"/>
    <col min="10760" max="10760" width="8.77734375" style="92" customWidth="1"/>
    <col min="10761" max="10762" width="9.109375" style="92" customWidth="1"/>
    <col min="10763" max="10763" width="7" style="92" customWidth="1"/>
    <col min="10764" max="10764" width="8.109375" style="92" customWidth="1"/>
    <col min="10765" max="10765" width="7" style="92" customWidth="1"/>
    <col min="10766" max="10766" width="11.109375" style="92" customWidth="1"/>
    <col min="10767" max="11008" width="9.33203125" style="92"/>
    <col min="11009" max="11009" width="24" style="92" customWidth="1"/>
    <col min="11010" max="11010" width="9.6640625" style="92" customWidth="1"/>
    <col min="11011" max="11011" width="10.77734375" style="92" customWidth="1"/>
    <col min="11012" max="11014" width="8.6640625" style="92" customWidth="1"/>
    <col min="11015" max="11015" width="9.44140625" style="92" customWidth="1"/>
    <col min="11016" max="11016" width="8.77734375" style="92" customWidth="1"/>
    <col min="11017" max="11018" width="9.109375" style="92" customWidth="1"/>
    <col min="11019" max="11019" width="7" style="92" customWidth="1"/>
    <col min="11020" max="11020" width="8.109375" style="92" customWidth="1"/>
    <col min="11021" max="11021" width="7" style="92" customWidth="1"/>
    <col min="11022" max="11022" width="11.109375" style="92" customWidth="1"/>
    <col min="11023" max="11264" width="9.33203125" style="92"/>
    <col min="11265" max="11265" width="24" style="92" customWidth="1"/>
    <col min="11266" max="11266" width="9.6640625" style="92" customWidth="1"/>
    <col min="11267" max="11267" width="10.77734375" style="92" customWidth="1"/>
    <col min="11268" max="11270" width="8.6640625" style="92" customWidth="1"/>
    <col min="11271" max="11271" width="9.44140625" style="92" customWidth="1"/>
    <col min="11272" max="11272" width="8.77734375" style="92" customWidth="1"/>
    <col min="11273" max="11274" width="9.109375" style="92" customWidth="1"/>
    <col min="11275" max="11275" width="7" style="92" customWidth="1"/>
    <col min="11276" max="11276" width="8.109375" style="92" customWidth="1"/>
    <col min="11277" max="11277" width="7" style="92" customWidth="1"/>
    <col min="11278" max="11278" width="11.109375" style="92" customWidth="1"/>
    <col min="11279" max="11520" width="9.33203125" style="92"/>
    <col min="11521" max="11521" width="24" style="92" customWidth="1"/>
    <col min="11522" max="11522" width="9.6640625" style="92" customWidth="1"/>
    <col min="11523" max="11523" width="10.77734375" style="92" customWidth="1"/>
    <col min="11524" max="11526" width="8.6640625" style="92" customWidth="1"/>
    <col min="11527" max="11527" width="9.44140625" style="92" customWidth="1"/>
    <col min="11528" max="11528" width="8.77734375" style="92" customWidth="1"/>
    <col min="11529" max="11530" width="9.109375" style="92" customWidth="1"/>
    <col min="11531" max="11531" width="7" style="92" customWidth="1"/>
    <col min="11532" max="11532" width="8.109375" style="92" customWidth="1"/>
    <col min="11533" max="11533" width="7" style="92" customWidth="1"/>
    <col min="11534" max="11534" width="11.109375" style="92" customWidth="1"/>
    <col min="11535" max="11776" width="9.33203125" style="92"/>
    <col min="11777" max="11777" width="24" style="92" customWidth="1"/>
    <col min="11778" max="11778" width="9.6640625" style="92" customWidth="1"/>
    <col min="11779" max="11779" width="10.77734375" style="92" customWidth="1"/>
    <col min="11780" max="11782" width="8.6640625" style="92" customWidth="1"/>
    <col min="11783" max="11783" width="9.44140625" style="92" customWidth="1"/>
    <col min="11784" max="11784" width="8.77734375" style="92" customWidth="1"/>
    <col min="11785" max="11786" width="9.109375" style="92" customWidth="1"/>
    <col min="11787" max="11787" width="7" style="92" customWidth="1"/>
    <col min="11788" max="11788" width="8.109375" style="92" customWidth="1"/>
    <col min="11789" max="11789" width="7" style="92" customWidth="1"/>
    <col min="11790" max="11790" width="11.109375" style="92" customWidth="1"/>
    <col min="11791" max="12032" width="9.33203125" style="92"/>
    <col min="12033" max="12033" width="24" style="92" customWidth="1"/>
    <col min="12034" max="12034" width="9.6640625" style="92" customWidth="1"/>
    <col min="12035" max="12035" width="10.77734375" style="92" customWidth="1"/>
    <col min="12036" max="12038" width="8.6640625" style="92" customWidth="1"/>
    <col min="12039" max="12039" width="9.44140625" style="92" customWidth="1"/>
    <col min="12040" max="12040" width="8.77734375" style="92" customWidth="1"/>
    <col min="12041" max="12042" width="9.109375" style="92" customWidth="1"/>
    <col min="12043" max="12043" width="7" style="92" customWidth="1"/>
    <col min="12044" max="12044" width="8.109375" style="92" customWidth="1"/>
    <col min="12045" max="12045" width="7" style="92" customWidth="1"/>
    <col min="12046" max="12046" width="11.109375" style="92" customWidth="1"/>
    <col min="12047" max="12288" width="9.33203125" style="92"/>
    <col min="12289" max="12289" width="24" style="92" customWidth="1"/>
    <col min="12290" max="12290" width="9.6640625" style="92" customWidth="1"/>
    <col min="12291" max="12291" width="10.77734375" style="92" customWidth="1"/>
    <col min="12292" max="12294" width="8.6640625" style="92" customWidth="1"/>
    <col min="12295" max="12295" width="9.44140625" style="92" customWidth="1"/>
    <col min="12296" max="12296" width="8.77734375" style="92" customWidth="1"/>
    <col min="12297" max="12298" width="9.109375" style="92" customWidth="1"/>
    <col min="12299" max="12299" width="7" style="92" customWidth="1"/>
    <col min="12300" max="12300" width="8.109375" style="92" customWidth="1"/>
    <col min="12301" max="12301" width="7" style="92" customWidth="1"/>
    <col min="12302" max="12302" width="11.109375" style="92" customWidth="1"/>
    <col min="12303" max="12544" width="9.33203125" style="92"/>
    <col min="12545" max="12545" width="24" style="92" customWidth="1"/>
    <col min="12546" max="12546" width="9.6640625" style="92" customWidth="1"/>
    <col min="12547" max="12547" width="10.77734375" style="92" customWidth="1"/>
    <col min="12548" max="12550" width="8.6640625" style="92" customWidth="1"/>
    <col min="12551" max="12551" width="9.44140625" style="92" customWidth="1"/>
    <col min="12552" max="12552" width="8.77734375" style="92" customWidth="1"/>
    <col min="12553" max="12554" width="9.109375" style="92" customWidth="1"/>
    <col min="12555" max="12555" width="7" style="92" customWidth="1"/>
    <col min="12556" max="12556" width="8.109375" style="92" customWidth="1"/>
    <col min="12557" max="12557" width="7" style="92" customWidth="1"/>
    <col min="12558" max="12558" width="11.109375" style="92" customWidth="1"/>
    <col min="12559" max="12800" width="9.33203125" style="92"/>
    <col min="12801" max="12801" width="24" style="92" customWidth="1"/>
    <col min="12802" max="12802" width="9.6640625" style="92" customWidth="1"/>
    <col min="12803" max="12803" width="10.77734375" style="92" customWidth="1"/>
    <col min="12804" max="12806" width="8.6640625" style="92" customWidth="1"/>
    <col min="12807" max="12807" width="9.44140625" style="92" customWidth="1"/>
    <col min="12808" max="12808" width="8.77734375" style="92" customWidth="1"/>
    <col min="12809" max="12810" width="9.109375" style="92" customWidth="1"/>
    <col min="12811" max="12811" width="7" style="92" customWidth="1"/>
    <col min="12812" max="12812" width="8.109375" style="92" customWidth="1"/>
    <col min="12813" max="12813" width="7" style="92" customWidth="1"/>
    <col min="12814" max="12814" width="11.109375" style="92" customWidth="1"/>
    <col min="12815" max="13056" width="9.33203125" style="92"/>
    <col min="13057" max="13057" width="24" style="92" customWidth="1"/>
    <col min="13058" max="13058" width="9.6640625" style="92" customWidth="1"/>
    <col min="13059" max="13059" width="10.77734375" style="92" customWidth="1"/>
    <col min="13060" max="13062" width="8.6640625" style="92" customWidth="1"/>
    <col min="13063" max="13063" width="9.44140625" style="92" customWidth="1"/>
    <col min="13064" max="13064" width="8.77734375" style="92" customWidth="1"/>
    <col min="13065" max="13066" width="9.109375" style="92" customWidth="1"/>
    <col min="13067" max="13067" width="7" style="92" customWidth="1"/>
    <col min="13068" max="13068" width="8.109375" style="92" customWidth="1"/>
    <col min="13069" max="13069" width="7" style="92" customWidth="1"/>
    <col min="13070" max="13070" width="11.109375" style="92" customWidth="1"/>
    <col min="13071" max="13312" width="9.33203125" style="92"/>
    <col min="13313" max="13313" width="24" style="92" customWidth="1"/>
    <col min="13314" max="13314" width="9.6640625" style="92" customWidth="1"/>
    <col min="13315" max="13315" width="10.77734375" style="92" customWidth="1"/>
    <col min="13316" max="13318" width="8.6640625" style="92" customWidth="1"/>
    <col min="13319" max="13319" width="9.44140625" style="92" customWidth="1"/>
    <col min="13320" max="13320" width="8.77734375" style="92" customWidth="1"/>
    <col min="13321" max="13322" width="9.109375" style="92" customWidth="1"/>
    <col min="13323" max="13323" width="7" style="92" customWidth="1"/>
    <col min="13324" max="13324" width="8.109375" style="92" customWidth="1"/>
    <col min="13325" max="13325" width="7" style="92" customWidth="1"/>
    <col min="13326" max="13326" width="11.109375" style="92" customWidth="1"/>
    <col min="13327" max="13568" width="9.33203125" style="92"/>
    <col min="13569" max="13569" width="24" style="92" customWidth="1"/>
    <col min="13570" max="13570" width="9.6640625" style="92" customWidth="1"/>
    <col min="13571" max="13571" width="10.77734375" style="92" customWidth="1"/>
    <col min="13572" max="13574" width="8.6640625" style="92" customWidth="1"/>
    <col min="13575" max="13575" width="9.44140625" style="92" customWidth="1"/>
    <col min="13576" max="13576" width="8.77734375" style="92" customWidth="1"/>
    <col min="13577" max="13578" width="9.109375" style="92" customWidth="1"/>
    <col min="13579" max="13579" width="7" style="92" customWidth="1"/>
    <col min="13580" max="13580" width="8.109375" style="92" customWidth="1"/>
    <col min="13581" max="13581" width="7" style="92" customWidth="1"/>
    <col min="13582" max="13582" width="11.109375" style="92" customWidth="1"/>
    <col min="13583" max="13824" width="9.33203125" style="92"/>
    <col min="13825" max="13825" width="24" style="92" customWidth="1"/>
    <col min="13826" max="13826" width="9.6640625" style="92" customWidth="1"/>
    <col min="13827" max="13827" width="10.77734375" style="92" customWidth="1"/>
    <col min="13828" max="13830" width="8.6640625" style="92" customWidth="1"/>
    <col min="13831" max="13831" width="9.44140625" style="92" customWidth="1"/>
    <col min="13832" max="13832" width="8.77734375" style="92" customWidth="1"/>
    <col min="13833" max="13834" width="9.109375" style="92" customWidth="1"/>
    <col min="13835" max="13835" width="7" style="92" customWidth="1"/>
    <col min="13836" max="13836" width="8.109375" style="92" customWidth="1"/>
    <col min="13837" max="13837" width="7" style="92" customWidth="1"/>
    <col min="13838" max="13838" width="11.109375" style="92" customWidth="1"/>
    <col min="13839" max="14080" width="9.33203125" style="92"/>
    <col min="14081" max="14081" width="24" style="92" customWidth="1"/>
    <col min="14082" max="14082" width="9.6640625" style="92" customWidth="1"/>
    <col min="14083" max="14083" width="10.77734375" style="92" customWidth="1"/>
    <col min="14084" max="14086" width="8.6640625" style="92" customWidth="1"/>
    <col min="14087" max="14087" width="9.44140625" style="92" customWidth="1"/>
    <col min="14088" max="14088" width="8.77734375" style="92" customWidth="1"/>
    <col min="14089" max="14090" width="9.109375" style="92" customWidth="1"/>
    <col min="14091" max="14091" width="7" style="92" customWidth="1"/>
    <col min="14092" max="14092" width="8.109375" style="92" customWidth="1"/>
    <col min="14093" max="14093" width="7" style="92" customWidth="1"/>
    <col min="14094" max="14094" width="11.109375" style="92" customWidth="1"/>
    <col min="14095" max="14336" width="9.33203125" style="92"/>
    <col min="14337" max="14337" width="24" style="92" customWidth="1"/>
    <col min="14338" max="14338" width="9.6640625" style="92" customWidth="1"/>
    <col min="14339" max="14339" width="10.77734375" style="92" customWidth="1"/>
    <col min="14340" max="14342" width="8.6640625" style="92" customWidth="1"/>
    <col min="14343" max="14343" width="9.44140625" style="92" customWidth="1"/>
    <col min="14344" max="14344" width="8.77734375" style="92" customWidth="1"/>
    <col min="14345" max="14346" width="9.109375" style="92" customWidth="1"/>
    <col min="14347" max="14347" width="7" style="92" customWidth="1"/>
    <col min="14348" max="14348" width="8.109375" style="92" customWidth="1"/>
    <col min="14349" max="14349" width="7" style="92" customWidth="1"/>
    <col min="14350" max="14350" width="11.109375" style="92" customWidth="1"/>
    <col min="14351" max="14592" width="9.33203125" style="92"/>
    <col min="14593" max="14593" width="24" style="92" customWidth="1"/>
    <col min="14594" max="14594" width="9.6640625" style="92" customWidth="1"/>
    <col min="14595" max="14595" width="10.77734375" style="92" customWidth="1"/>
    <col min="14596" max="14598" width="8.6640625" style="92" customWidth="1"/>
    <col min="14599" max="14599" width="9.44140625" style="92" customWidth="1"/>
    <col min="14600" max="14600" width="8.77734375" style="92" customWidth="1"/>
    <col min="14601" max="14602" width="9.109375" style="92" customWidth="1"/>
    <col min="14603" max="14603" width="7" style="92" customWidth="1"/>
    <col min="14604" max="14604" width="8.109375" style="92" customWidth="1"/>
    <col min="14605" max="14605" width="7" style="92" customWidth="1"/>
    <col min="14606" max="14606" width="11.109375" style="92" customWidth="1"/>
    <col min="14607" max="14848" width="9.33203125" style="92"/>
    <col min="14849" max="14849" width="24" style="92" customWidth="1"/>
    <col min="14850" max="14850" width="9.6640625" style="92" customWidth="1"/>
    <col min="14851" max="14851" width="10.77734375" style="92" customWidth="1"/>
    <col min="14852" max="14854" width="8.6640625" style="92" customWidth="1"/>
    <col min="14855" max="14855" width="9.44140625" style="92" customWidth="1"/>
    <col min="14856" max="14856" width="8.77734375" style="92" customWidth="1"/>
    <col min="14857" max="14858" width="9.109375" style="92" customWidth="1"/>
    <col min="14859" max="14859" width="7" style="92" customWidth="1"/>
    <col min="14860" max="14860" width="8.109375" style="92" customWidth="1"/>
    <col min="14861" max="14861" width="7" style="92" customWidth="1"/>
    <col min="14862" max="14862" width="11.109375" style="92" customWidth="1"/>
    <col min="14863" max="15104" width="9.33203125" style="92"/>
    <col min="15105" max="15105" width="24" style="92" customWidth="1"/>
    <col min="15106" max="15106" width="9.6640625" style="92" customWidth="1"/>
    <col min="15107" max="15107" width="10.77734375" style="92" customWidth="1"/>
    <col min="15108" max="15110" width="8.6640625" style="92" customWidth="1"/>
    <col min="15111" max="15111" width="9.44140625" style="92" customWidth="1"/>
    <col min="15112" max="15112" width="8.77734375" style="92" customWidth="1"/>
    <col min="15113" max="15114" width="9.109375" style="92" customWidth="1"/>
    <col min="15115" max="15115" width="7" style="92" customWidth="1"/>
    <col min="15116" max="15116" width="8.109375" style="92" customWidth="1"/>
    <col min="15117" max="15117" width="7" style="92" customWidth="1"/>
    <col min="15118" max="15118" width="11.109375" style="92" customWidth="1"/>
    <col min="15119" max="15360" width="9.33203125" style="92"/>
    <col min="15361" max="15361" width="24" style="92" customWidth="1"/>
    <col min="15362" max="15362" width="9.6640625" style="92" customWidth="1"/>
    <col min="15363" max="15363" width="10.77734375" style="92" customWidth="1"/>
    <col min="15364" max="15366" width="8.6640625" style="92" customWidth="1"/>
    <col min="15367" max="15367" width="9.44140625" style="92" customWidth="1"/>
    <col min="15368" max="15368" width="8.77734375" style="92" customWidth="1"/>
    <col min="15369" max="15370" width="9.109375" style="92" customWidth="1"/>
    <col min="15371" max="15371" width="7" style="92" customWidth="1"/>
    <col min="15372" max="15372" width="8.109375" style="92" customWidth="1"/>
    <col min="15373" max="15373" width="7" style="92" customWidth="1"/>
    <col min="15374" max="15374" width="11.109375" style="92" customWidth="1"/>
    <col min="15375" max="15616" width="9.33203125" style="92"/>
    <col min="15617" max="15617" width="24" style="92" customWidth="1"/>
    <col min="15618" max="15618" width="9.6640625" style="92" customWidth="1"/>
    <col min="15619" max="15619" width="10.77734375" style="92" customWidth="1"/>
    <col min="15620" max="15622" width="8.6640625" style="92" customWidth="1"/>
    <col min="15623" max="15623" width="9.44140625" style="92" customWidth="1"/>
    <col min="15624" max="15624" width="8.77734375" style="92" customWidth="1"/>
    <col min="15625" max="15626" width="9.109375" style="92" customWidth="1"/>
    <col min="15627" max="15627" width="7" style="92" customWidth="1"/>
    <col min="15628" max="15628" width="8.109375" style="92" customWidth="1"/>
    <col min="15629" max="15629" width="7" style="92" customWidth="1"/>
    <col min="15630" max="15630" width="11.109375" style="92" customWidth="1"/>
    <col min="15631" max="15872" width="9.33203125" style="92"/>
    <col min="15873" max="15873" width="24" style="92" customWidth="1"/>
    <col min="15874" max="15874" width="9.6640625" style="92" customWidth="1"/>
    <col min="15875" max="15875" width="10.77734375" style="92" customWidth="1"/>
    <col min="15876" max="15878" width="8.6640625" style="92" customWidth="1"/>
    <col min="15879" max="15879" width="9.44140625" style="92" customWidth="1"/>
    <col min="15880" max="15880" width="8.77734375" style="92" customWidth="1"/>
    <col min="15881" max="15882" width="9.109375" style="92" customWidth="1"/>
    <col min="15883" max="15883" width="7" style="92" customWidth="1"/>
    <col min="15884" max="15884" width="8.109375" style="92" customWidth="1"/>
    <col min="15885" max="15885" width="7" style="92" customWidth="1"/>
    <col min="15886" max="15886" width="11.109375" style="92" customWidth="1"/>
    <col min="15887" max="16128" width="9.33203125" style="92"/>
    <col min="16129" max="16129" width="24" style="92" customWidth="1"/>
    <col min="16130" max="16130" width="9.6640625" style="92" customWidth="1"/>
    <col min="16131" max="16131" width="10.77734375" style="92" customWidth="1"/>
    <col min="16132" max="16134" width="8.6640625" style="92" customWidth="1"/>
    <col min="16135" max="16135" width="9.44140625" style="92" customWidth="1"/>
    <col min="16136" max="16136" width="8.77734375" style="92" customWidth="1"/>
    <col min="16137" max="16138" width="9.109375" style="92" customWidth="1"/>
    <col min="16139" max="16139" width="7" style="92" customWidth="1"/>
    <col min="16140" max="16140" width="8.109375" style="92" customWidth="1"/>
    <col min="16141" max="16141" width="7" style="92" customWidth="1"/>
    <col min="16142" max="16142" width="11.109375" style="92" customWidth="1"/>
    <col min="16143" max="16384" width="9.33203125" style="92"/>
  </cols>
  <sheetData>
    <row r="1" spans="1:14" ht="18.899999999999999" customHeight="1">
      <c r="A1" s="141" t="s">
        <v>115</v>
      </c>
      <c r="B1" s="98"/>
      <c r="K1" s="143" t="s">
        <v>9</v>
      </c>
      <c r="L1" s="256" t="s">
        <v>57</v>
      </c>
      <c r="M1" s="256"/>
    </row>
    <row r="2" spans="1:14" ht="18.899999999999999" customHeight="1">
      <c r="A2" s="142" t="s">
        <v>116</v>
      </c>
      <c r="B2" s="258" t="s">
        <v>114</v>
      </c>
      <c r="C2" s="258"/>
      <c r="D2" s="258"/>
      <c r="E2" s="97"/>
      <c r="F2" s="97"/>
      <c r="G2" s="97"/>
      <c r="H2" s="97"/>
      <c r="I2" s="97"/>
      <c r="J2" s="103"/>
      <c r="K2" s="143" t="s">
        <v>58</v>
      </c>
      <c r="L2" s="256" t="s">
        <v>5</v>
      </c>
      <c r="M2" s="256"/>
    </row>
    <row r="3" spans="1:14" s="90" customFormat="1" ht="50.1" customHeight="1">
      <c r="A3" s="259" t="s">
        <v>6</v>
      </c>
      <c r="B3" s="259"/>
      <c r="C3" s="260"/>
      <c r="D3" s="260"/>
      <c r="E3" s="260"/>
      <c r="F3" s="260"/>
      <c r="G3" s="260"/>
      <c r="H3" s="260"/>
      <c r="I3" s="260"/>
      <c r="J3" s="260"/>
      <c r="K3" s="260"/>
      <c r="L3" s="260"/>
      <c r="M3" s="260"/>
    </row>
    <row r="4" spans="1:14" s="31" customFormat="1" ht="23.4">
      <c r="A4" s="261" t="s">
        <v>282</v>
      </c>
      <c r="B4" s="261"/>
      <c r="C4" s="262"/>
      <c r="D4" s="262"/>
      <c r="E4" s="262"/>
      <c r="F4" s="262"/>
      <c r="G4" s="262"/>
      <c r="H4" s="262"/>
      <c r="I4" s="262"/>
      <c r="J4" s="262"/>
      <c r="K4" s="262"/>
      <c r="L4" s="262"/>
      <c r="M4" s="262"/>
    </row>
    <row r="5" spans="1:14" s="31" customFormat="1">
      <c r="A5" s="257" t="s">
        <v>123</v>
      </c>
      <c r="B5" s="257"/>
      <c r="C5" s="257"/>
      <c r="D5" s="257"/>
      <c r="E5" s="257"/>
      <c r="F5" s="257"/>
      <c r="G5" s="257"/>
      <c r="H5" s="257"/>
      <c r="I5" s="257"/>
      <c r="J5" s="257"/>
      <c r="K5" s="257"/>
      <c r="L5" s="257"/>
      <c r="M5" s="257"/>
    </row>
    <row r="6" spans="1:14" s="32" customFormat="1" ht="33" customHeight="1">
      <c r="A6" s="253" t="s">
        <v>59</v>
      </c>
      <c r="B6" s="254"/>
      <c r="C6" s="104" t="s">
        <v>121</v>
      </c>
      <c r="D6" s="158" t="s">
        <v>60</v>
      </c>
      <c r="E6" s="250" t="s">
        <v>61</v>
      </c>
      <c r="F6" s="251"/>
      <c r="G6" s="251"/>
      <c r="H6" s="251"/>
      <c r="I6" s="251"/>
      <c r="J6" s="251"/>
      <c r="K6" s="251"/>
      <c r="L6" s="251"/>
      <c r="M6" s="252"/>
    </row>
    <row r="7" spans="1:14" s="179" customFormat="1" ht="80.099999999999994" customHeight="1">
      <c r="A7" s="245" t="s">
        <v>62</v>
      </c>
      <c r="B7" s="246"/>
      <c r="C7" s="153" t="s">
        <v>63</v>
      </c>
      <c r="D7" s="159" t="s">
        <v>264</v>
      </c>
      <c r="E7" s="168" t="s">
        <v>119</v>
      </c>
      <c r="F7" s="169" t="s">
        <v>118</v>
      </c>
      <c r="G7" s="169" t="s">
        <v>120</v>
      </c>
      <c r="H7" s="169" t="s">
        <v>117</v>
      </c>
      <c r="I7" s="170"/>
      <c r="J7" s="170"/>
      <c r="K7" s="170"/>
      <c r="L7" s="177"/>
      <c r="M7" s="178"/>
    </row>
    <row r="8" spans="1:14" s="179" customFormat="1" ht="27.9" customHeight="1">
      <c r="A8" s="247" t="s">
        <v>64</v>
      </c>
      <c r="B8" s="248"/>
      <c r="C8" s="180">
        <f>SUM(D8:H8)</f>
        <v>101332</v>
      </c>
      <c r="D8" s="180">
        <v>23300</v>
      </c>
      <c r="E8" s="181">
        <v>28981</v>
      </c>
      <c r="F8" s="182">
        <v>21419</v>
      </c>
      <c r="G8" s="182">
        <v>13775</v>
      </c>
      <c r="H8" s="182">
        <v>13857</v>
      </c>
      <c r="I8" s="183"/>
      <c r="J8" s="183"/>
      <c r="K8" s="183"/>
      <c r="L8" s="184"/>
      <c r="M8" s="184"/>
      <c r="N8" s="185"/>
    </row>
    <row r="9" spans="1:14" s="179" customFormat="1" ht="27.9" customHeight="1">
      <c r="A9" s="249" t="s">
        <v>65</v>
      </c>
      <c r="B9" s="249"/>
      <c r="C9" s="181">
        <f t="shared" ref="C9:C11" si="0">SUM(D9:H9)</f>
        <v>2133</v>
      </c>
      <c r="D9" s="186">
        <v>1746</v>
      </c>
      <c r="E9" s="182" t="s">
        <v>265</v>
      </c>
      <c r="F9" s="182">
        <v>201</v>
      </c>
      <c r="G9" s="182">
        <v>186</v>
      </c>
      <c r="H9" s="182" t="s">
        <v>265</v>
      </c>
      <c r="I9" s="183"/>
      <c r="J9" s="183"/>
      <c r="K9" s="183"/>
      <c r="L9" s="183"/>
      <c r="M9" s="183"/>
      <c r="N9" s="185"/>
    </row>
    <row r="10" spans="1:14" s="179" customFormat="1" ht="27.9" customHeight="1">
      <c r="A10" s="249" t="s">
        <v>66</v>
      </c>
      <c r="B10" s="249"/>
      <c r="C10" s="181">
        <f t="shared" si="0"/>
        <v>6477</v>
      </c>
      <c r="D10" s="181">
        <v>4133</v>
      </c>
      <c r="E10" s="181">
        <v>1791</v>
      </c>
      <c r="F10" s="182">
        <v>238</v>
      </c>
      <c r="G10" s="182">
        <v>171</v>
      </c>
      <c r="H10" s="182">
        <v>144</v>
      </c>
      <c r="I10" s="183"/>
      <c r="J10" s="183"/>
      <c r="K10" s="183"/>
      <c r="L10" s="183"/>
      <c r="M10" s="183"/>
      <c r="N10" s="185"/>
    </row>
    <row r="11" spans="1:14" s="179" customFormat="1" ht="27.9" customHeight="1">
      <c r="A11" s="249" t="s">
        <v>67</v>
      </c>
      <c r="B11" s="249"/>
      <c r="C11" s="181">
        <f t="shared" si="0"/>
        <v>1874</v>
      </c>
      <c r="D11" s="181">
        <v>59</v>
      </c>
      <c r="E11" s="181">
        <v>1791</v>
      </c>
      <c r="F11" s="182">
        <v>5</v>
      </c>
      <c r="G11" s="182">
        <v>2</v>
      </c>
      <c r="H11" s="182">
        <v>17</v>
      </c>
      <c r="I11" s="187"/>
      <c r="J11" s="187"/>
      <c r="K11" s="187"/>
      <c r="L11" s="187"/>
      <c r="M11" s="187"/>
      <c r="N11" s="185"/>
    </row>
    <row r="12" spans="1:14" s="179" customFormat="1" ht="27.9" customHeight="1">
      <c r="A12" s="255" t="s">
        <v>68</v>
      </c>
      <c r="B12" s="255"/>
      <c r="C12" s="181">
        <f>SUM(D12:H12)</f>
        <v>28636</v>
      </c>
      <c r="D12" s="181">
        <v>17064</v>
      </c>
      <c r="E12" s="181">
        <v>10350</v>
      </c>
      <c r="F12" s="182">
        <v>855</v>
      </c>
      <c r="G12" s="182">
        <v>223</v>
      </c>
      <c r="H12" s="182">
        <v>144</v>
      </c>
      <c r="I12" s="183"/>
      <c r="J12" s="183"/>
      <c r="K12" s="183"/>
      <c r="L12" s="183"/>
      <c r="M12" s="183"/>
      <c r="N12" s="185"/>
    </row>
    <row r="13" spans="1:14" s="31" customFormat="1" ht="27.9" customHeight="1">
      <c r="A13" s="244"/>
      <c r="B13" s="244"/>
      <c r="C13" s="154"/>
      <c r="D13" s="154"/>
      <c r="E13" s="101"/>
      <c r="F13" s="101"/>
      <c r="G13" s="102"/>
      <c r="H13" s="101"/>
      <c r="I13" s="94"/>
      <c r="J13" s="94"/>
      <c r="K13" s="94"/>
      <c r="L13" s="94"/>
      <c r="M13" s="94"/>
      <c r="N13" s="91"/>
    </row>
    <row r="14" spans="1:14" s="31" customFormat="1" ht="27.9" customHeight="1">
      <c r="A14" s="244"/>
      <c r="B14" s="244"/>
      <c r="C14" s="154"/>
      <c r="D14" s="154"/>
      <c r="E14" s="101"/>
      <c r="F14" s="101"/>
      <c r="G14" s="102"/>
      <c r="H14" s="101"/>
      <c r="I14" s="94"/>
      <c r="J14" s="94"/>
      <c r="K14" s="94"/>
      <c r="L14" s="94"/>
      <c r="M14" s="94"/>
      <c r="N14" s="91"/>
    </row>
    <row r="15" spans="1:14" s="31" customFormat="1" ht="27.9" customHeight="1">
      <c r="A15" s="244"/>
      <c r="B15" s="244"/>
      <c r="C15" s="155"/>
      <c r="D15" s="160"/>
      <c r="E15" s="95"/>
      <c r="F15" s="95"/>
      <c r="G15" s="95"/>
      <c r="H15" s="95"/>
      <c r="I15" s="95"/>
      <c r="J15" s="95"/>
      <c r="K15" s="95"/>
      <c r="L15" s="95"/>
      <c r="M15" s="151"/>
      <c r="N15" s="91"/>
    </row>
    <row r="16" spans="1:14" s="31" customFormat="1" ht="27.9" customHeight="1">
      <c r="A16" s="244"/>
      <c r="B16" s="244"/>
      <c r="C16" s="156"/>
      <c r="D16" s="161"/>
      <c r="E16" s="96"/>
      <c r="F16" s="96"/>
      <c r="G16" s="96"/>
      <c r="H16" s="96"/>
      <c r="I16" s="96"/>
      <c r="J16" s="96"/>
      <c r="K16" s="96"/>
      <c r="L16" s="96"/>
      <c r="M16" s="152"/>
      <c r="N16" s="91"/>
    </row>
    <row r="17" spans="1:22" s="31" customFormat="1" ht="27.9" customHeight="1">
      <c r="A17" s="242"/>
      <c r="B17" s="243"/>
      <c r="C17" s="157"/>
      <c r="D17" s="162"/>
      <c r="E17" s="113"/>
      <c r="F17" s="113"/>
      <c r="G17" s="113"/>
      <c r="H17" s="113"/>
      <c r="I17" s="113"/>
      <c r="J17" s="113"/>
      <c r="K17" s="113"/>
      <c r="L17" s="113"/>
      <c r="M17" s="97"/>
      <c r="N17" s="91"/>
    </row>
    <row r="18" spans="1:22" s="81" customFormat="1" ht="14.1" customHeight="1">
      <c r="A18" s="84"/>
      <c r="B18" s="84"/>
      <c r="C18" s="85"/>
      <c r="D18" s="86"/>
      <c r="E18" s="87"/>
      <c r="F18" s="87"/>
      <c r="G18" s="87"/>
      <c r="H18" s="87"/>
      <c r="I18" s="87"/>
      <c r="J18" s="87"/>
      <c r="K18" s="87"/>
      <c r="L18" s="87"/>
      <c r="M18" s="87"/>
      <c r="N18" s="87"/>
      <c r="O18" s="87"/>
      <c r="P18" s="87"/>
      <c r="Q18" s="87"/>
      <c r="R18" s="87"/>
      <c r="S18" s="87"/>
      <c r="T18" s="87"/>
      <c r="U18" s="87"/>
      <c r="V18" s="87"/>
    </row>
    <row r="19" spans="1:22" s="81" customFormat="1" ht="23.1" customHeight="1">
      <c r="A19" s="17" t="s">
        <v>45</v>
      </c>
      <c r="B19" s="17"/>
      <c r="C19" s="18"/>
      <c r="D19" s="18" t="s">
        <v>46</v>
      </c>
      <c r="E19" s="18"/>
      <c r="F19" s="18" t="s">
        <v>47</v>
      </c>
      <c r="G19" s="20"/>
      <c r="H19" s="20"/>
      <c r="I19" s="20" t="s">
        <v>48</v>
      </c>
      <c r="K19" s="18"/>
      <c r="M19" s="29" t="s">
        <v>287</v>
      </c>
    </row>
    <row r="20" spans="1:22" s="81" customFormat="1" ht="14.1" customHeight="1">
      <c r="A20" s="17"/>
      <c r="B20" s="17"/>
      <c r="C20" s="18"/>
      <c r="D20" s="18"/>
      <c r="E20" s="18"/>
      <c r="F20" s="18"/>
      <c r="G20" s="20"/>
      <c r="H20" s="20"/>
      <c r="I20" s="18"/>
      <c r="J20" s="20"/>
      <c r="K20" s="18"/>
      <c r="L20" s="29"/>
    </row>
    <row r="21" spans="1:22" s="18" customFormat="1" ht="23.1" customHeight="1">
      <c r="F21" s="20" t="s">
        <v>49</v>
      </c>
      <c r="G21" s="21"/>
      <c r="H21" s="21"/>
    </row>
    <row r="22" spans="1:22" s="31" customFormat="1" ht="23.1" customHeight="1">
      <c r="A22" s="92"/>
      <c r="B22" s="92"/>
      <c r="C22" s="92"/>
      <c r="D22" s="93"/>
      <c r="E22" s="93"/>
      <c r="F22" s="93"/>
      <c r="G22" s="98"/>
      <c r="H22" s="98"/>
      <c r="I22" s="93"/>
    </row>
    <row r="23" spans="1:22" s="31" customFormat="1" ht="23.1" customHeight="1">
      <c r="A23" s="99" t="s">
        <v>69</v>
      </c>
      <c r="B23" s="99"/>
      <c r="C23" s="92"/>
      <c r="D23" s="92"/>
      <c r="E23" s="93"/>
      <c r="F23" s="93"/>
      <c r="G23" s="93"/>
      <c r="H23" s="93"/>
      <c r="I23" s="93"/>
      <c r="J23" s="93"/>
      <c r="K23" s="93"/>
    </row>
    <row r="24" spans="1:22" s="31" customFormat="1" ht="23.1" customHeight="1">
      <c r="A24" s="166" t="s">
        <v>271</v>
      </c>
      <c r="B24" s="100"/>
      <c r="C24" s="92"/>
      <c r="D24" s="92"/>
      <c r="E24" s="93"/>
      <c r="F24" s="93"/>
      <c r="G24" s="93"/>
      <c r="H24" s="93"/>
      <c r="I24" s="93"/>
      <c r="J24" s="93"/>
      <c r="K24" s="93"/>
    </row>
    <row r="25" spans="1:22" s="31" customFormat="1" ht="23.1" customHeight="1">
      <c r="A25" s="99" t="s">
        <v>70</v>
      </c>
      <c r="B25" s="99"/>
      <c r="C25" s="92"/>
      <c r="D25" s="92"/>
      <c r="E25" s="93"/>
      <c r="F25" s="93"/>
      <c r="G25" s="93"/>
      <c r="H25" s="93"/>
      <c r="I25" s="93"/>
      <c r="J25" s="93"/>
      <c r="K25" s="93"/>
      <c r="L25" s="93"/>
      <c r="M25" s="93"/>
    </row>
    <row r="26" spans="1:22" ht="23.1" customHeight="1"/>
    <row r="27" spans="1:22" ht="23.1" customHeight="1"/>
    <row r="28" spans="1:22" ht="23.1" customHeight="1"/>
  </sheetData>
  <mergeCells count="19">
    <mergeCell ref="L1:M1"/>
    <mergeCell ref="L2:M2"/>
    <mergeCell ref="A5:M5"/>
    <mergeCell ref="B2:D2"/>
    <mergeCell ref="A3:M3"/>
    <mergeCell ref="A4:M4"/>
    <mergeCell ref="E6:M6"/>
    <mergeCell ref="A6:B6"/>
    <mergeCell ref="A12:B12"/>
    <mergeCell ref="A15:B15"/>
    <mergeCell ref="A16:B1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4"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8"/>
  <sheetViews>
    <sheetView view="pageBreakPreview" zoomScale="70" zoomScaleNormal="80" zoomScaleSheetLayoutView="70" workbookViewId="0">
      <selection activeCell="C12" sqref="C12"/>
    </sheetView>
  </sheetViews>
  <sheetFormatPr defaultColWidth="9.44140625" defaultRowHeight="16.2"/>
  <cols>
    <col min="1" max="1" width="17.6640625" style="33" customWidth="1"/>
    <col min="2" max="3" width="10.6640625" style="33" customWidth="1"/>
    <col min="4" max="12" width="12.6640625" style="33" customWidth="1"/>
    <col min="13" max="14" width="6.6640625" style="33" customWidth="1"/>
    <col min="15" max="17" width="12.6640625" style="33" customWidth="1"/>
    <col min="18" max="16384" width="9.44140625" style="33"/>
  </cols>
  <sheetData>
    <row r="1" spans="1:23" ht="18.899999999999999" customHeight="1">
      <c r="A1" s="144" t="s">
        <v>7</v>
      </c>
      <c r="B1" s="105"/>
      <c r="C1" s="105"/>
      <c r="D1" s="105"/>
      <c r="E1" s="106"/>
      <c r="F1" s="106"/>
      <c r="G1" s="106"/>
      <c r="H1" s="106"/>
      <c r="I1" s="106"/>
      <c r="J1" s="106"/>
      <c r="K1" s="106"/>
      <c r="L1" s="106"/>
      <c r="M1" s="106"/>
      <c r="N1" s="267" t="s">
        <v>9</v>
      </c>
      <c r="O1" s="268"/>
      <c r="P1" s="263" t="s">
        <v>112</v>
      </c>
      <c r="Q1" s="264"/>
    </row>
    <row r="2" spans="1:23" ht="18.899999999999999" customHeight="1">
      <c r="A2" s="144" t="s">
        <v>11</v>
      </c>
      <c r="B2" s="272" t="s">
        <v>52</v>
      </c>
      <c r="C2" s="273"/>
      <c r="D2" s="105"/>
      <c r="E2" s="106"/>
      <c r="F2" s="106"/>
      <c r="G2" s="106"/>
      <c r="H2" s="106"/>
      <c r="I2" s="106"/>
      <c r="J2" s="106"/>
      <c r="K2" s="106"/>
      <c r="L2" s="106"/>
      <c r="M2" s="150"/>
      <c r="N2" s="267" t="s">
        <v>12</v>
      </c>
      <c r="O2" s="268"/>
      <c r="P2" s="265" t="s">
        <v>3</v>
      </c>
      <c r="Q2" s="266"/>
    </row>
    <row r="3" spans="1:23" ht="50.1" customHeight="1">
      <c r="A3" s="277" t="s">
        <v>4</v>
      </c>
      <c r="B3" s="277"/>
      <c r="C3" s="277"/>
      <c r="D3" s="277"/>
      <c r="E3" s="277"/>
      <c r="F3" s="277"/>
      <c r="G3" s="277"/>
      <c r="H3" s="277"/>
      <c r="I3" s="277"/>
      <c r="J3" s="277"/>
      <c r="K3" s="277"/>
      <c r="L3" s="277"/>
      <c r="M3" s="278"/>
      <c r="N3" s="278"/>
      <c r="O3" s="278"/>
      <c r="P3" s="278"/>
      <c r="Q3" s="278"/>
    </row>
    <row r="4" spans="1:23" ht="23.4">
      <c r="A4" s="274" t="s">
        <v>282</v>
      </c>
      <c r="B4" s="274"/>
      <c r="C4" s="274"/>
      <c r="D4" s="274"/>
      <c r="E4" s="274"/>
      <c r="F4" s="274"/>
      <c r="G4" s="274"/>
      <c r="H4" s="274"/>
      <c r="I4" s="274"/>
      <c r="J4" s="274"/>
      <c r="K4" s="274"/>
      <c r="L4" s="274"/>
      <c r="M4" s="274"/>
      <c r="N4" s="274"/>
      <c r="O4" s="274"/>
      <c r="P4" s="274"/>
      <c r="Q4" s="274"/>
    </row>
    <row r="5" spans="1:23">
      <c r="A5" s="275" t="s">
        <v>53</v>
      </c>
      <c r="B5" s="275"/>
      <c r="C5" s="275"/>
      <c r="D5" s="275"/>
      <c r="E5" s="275"/>
      <c r="F5" s="275"/>
      <c r="G5" s="275"/>
      <c r="H5" s="275"/>
      <c r="I5" s="275"/>
      <c r="J5" s="275"/>
      <c r="K5" s="275"/>
      <c r="L5" s="275"/>
      <c r="M5" s="276"/>
      <c r="N5" s="275"/>
      <c r="O5" s="275"/>
      <c r="P5" s="275"/>
      <c r="Q5" s="275"/>
    </row>
    <row r="6" spans="1:23" ht="23.1" customHeight="1">
      <c r="A6" s="270"/>
      <c r="B6" s="279" t="s">
        <v>39</v>
      </c>
      <c r="C6" s="280"/>
      <c r="D6" s="281" t="s">
        <v>54</v>
      </c>
      <c r="E6" s="281"/>
      <c r="F6" s="281"/>
      <c r="G6" s="281"/>
      <c r="H6" s="281"/>
      <c r="I6" s="281"/>
      <c r="J6" s="281"/>
      <c r="K6" s="281"/>
      <c r="L6" s="281"/>
      <c r="M6" s="281"/>
      <c r="N6" s="281"/>
      <c r="O6" s="281"/>
      <c r="P6" s="281"/>
      <c r="Q6" s="282"/>
    </row>
    <row r="7" spans="1:23" ht="140.1" customHeight="1">
      <c r="A7" s="271"/>
      <c r="B7" s="115" t="s">
        <v>124</v>
      </c>
      <c r="C7" s="42" t="s">
        <v>125</v>
      </c>
      <c r="D7" s="148" t="s">
        <v>139</v>
      </c>
      <c r="E7" s="148" t="s">
        <v>140</v>
      </c>
      <c r="F7" s="148" t="s">
        <v>128</v>
      </c>
      <c r="G7" s="148" t="s">
        <v>129</v>
      </c>
      <c r="H7" s="148" t="s">
        <v>130</v>
      </c>
      <c r="I7" s="148" t="s">
        <v>131</v>
      </c>
      <c r="J7" s="148" t="s">
        <v>132</v>
      </c>
      <c r="K7" s="148" t="s">
        <v>133</v>
      </c>
      <c r="L7" s="148" t="s">
        <v>134</v>
      </c>
      <c r="M7" s="283" t="s">
        <v>135</v>
      </c>
      <c r="N7" s="284"/>
      <c r="O7" s="148" t="s">
        <v>136</v>
      </c>
      <c r="P7" s="148" t="s">
        <v>137</v>
      </c>
      <c r="Q7" s="149" t="s">
        <v>122</v>
      </c>
    </row>
    <row r="8" spans="1:23" ht="38.1" customHeight="1">
      <c r="A8" s="147" t="s">
        <v>39</v>
      </c>
      <c r="B8" s="171">
        <v>102</v>
      </c>
      <c r="C8" s="171">
        <v>32</v>
      </c>
      <c r="D8" s="171">
        <v>11</v>
      </c>
      <c r="E8" s="171">
        <v>4</v>
      </c>
      <c r="F8" s="171">
        <v>6</v>
      </c>
      <c r="G8" s="171">
        <v>3</v>
      </c>
      <c r="H8" s="171">
        <v>3</v>
      </c>
      <c r="I8" s="171">
        <v>2</v>
      </c>
      <c r="J8" s="171">
        <v>1</v>
      </c>
      <c r="K8" s="171">
        <v>2</v>
      </c>
      <c r="L8" s="171">
        <v>2</v>
      </c>
      <c r="M8" s="285">
        <v>21</v>
      </c>
      <c r="N8" s="285"/>
      <c r="O8" s="171">
        <v>43</v>
      </c>
      <c r="P8" s="171" t="s">
        <v>265</v>
      </c>
      <c r="Q8" s="171">
        <v>4</v>
      </c>
    </row>
    <row r="9" spans="1:23" ht="38.1" customHeight="1">
      <c r="A9" s="146"/>
      <c r="B9" s="107"/>
      <c r="C9" s="107"/>
      <c r="D9" s="107"/>
      <c r="E9" s="107"/>
      <c r="F9" s="107"/>
      <c r="G9" s="107"/>
      <c r="H9" s="107"/>
      <c r="I9" s="107"/>
      <c r="J9" s="107"/>
      <c r="K9" s="107"/>
      <c r="L9" s="107"/>
      <c r="M9" s="287"/>
      <c r="N9" s="287"/>
      <c r="O9" s="107"/>
      <c r="P9" s="107"/>
      <c r="Q9" s="107"/>
    </row>
    <row r="10" spans="1:23" ht="38.1" customHeight="1">
      <c r="A10" s="146"/>
      <c r="B10" s="107"/>
      <c r="C10" s="107"/>
      <c r="D10" s="107"/>
      <c r="E10" s="107"/>
      <c r="F10" s="107"/>
      <c r="G10" s="107"/>
      <c r="H10" s="107"/>
      <c r="I10" s="107"/>
      <c r="J10" s="107"/>
      <c r="K10" s="107"/>
      <c r="L10" s="107"/>
      <c r="M10" s="287"/>
      <c r="N10" s="287"/>
      <c r="O10" s="107"/>
      <c r="P10" s="107"/>
      <c r="Q10" s="107"/>
    </row>
    <row r="11" spans="1:23" ht="38.1" customHeight="1">
      <c r="A11" s="146"/>
      <c r="B11" s="107"/>
      <c r="C11" s="107"/>
      <c r="D11" s="107"/>
      <c r="E11" s="107"/>
      <c r="F11" s="107"/>
      <c r="G11" s="107"/>
      <c r="H11" s="107"/>
      <c r="I11" s="107"/>
      <c r="J11" s="107"/>
      <c r="K11" s="107"/>
      <c r="L11" s="107"/>
      <c r="M11" s="287"/>
      <c r="N11" s="287"/>
      <c r="O11" s="107"/>
      <c r="P11" s="107"/>
      <c r="Q11" s="107"/>
    </row>
    <row r="12" spans="1:23" ht="38.1" customHeight="1">
      <c r="A12" s="146"/>
      <c r="B12" s="107"/>
      <c r="C12" s="107"/>
      <c r="D12" s="107"/>
      <c r="E12" s="107"/>
      <c r="F12" s="107"/>
      <c r="G12" s="107"/>
      <c r="H12" s="107"/>
      <c r="I12" s="107"/>
      <c r="J12" s="107"/>
      <c r="K12" s="107"/>
      <c r="L12" s="107"/>
      <c r="M12" s="287"/>
      <c r="N12" s="287"/>
      <c r="O12" s="107"/>
      <c r="P12" s="107"/>
      <c r="Q12" s="107"/>
    </row>
    <row r="13" spans="1:23" ht="38.1" customHeight="1">
      <c r="A13" s="145"/>
      <c r="B13" s="108"/>
      <c r="C13" s="108"/>
      <c r="D13" s="108"/>
      <c r="E13" s="108"/>
      <c r="F13" s="108"/>
      <c r="G13" s="108"/>
      <c r="H13" s="108"/>
      <c r="I13" s="108"/>
      <c r="J13" s="108"/>
      <c r="K13" s="108"/>
      <c r="L13" s="108"/>
      <c r="M13" s="286"/>
      <c r="N13" s="286"/>
      <c r="O13" s="108"/>
      <c r="P13" s="108"/>
      <c r="Q13" s="108"/>
    </row>
    <row r="14" spans="1:23" s="88" customFormat="1" ht="14.1" customHeight="1">
      <c r="A14" s="39"/>
      <c r="B14" s="39"/>
      <c r="C14" s="116"/>
      <c r="D14" s="117"/>
      <c r="E14" s="118"/>
      <c r="F14" s="118"/>
      <c r="G14" s="118"/>
      <c r="H14" s="119"/>
      <c r="I14" s="118"/>
      <c r="J14" s="118"/>
      <c r="K14" s="118"/>
      <c r="L14" s="118"/>
      <c r="M14" s="118"/>
      <c r="N14" s="118"/>
      <c r="O14" s="118"/>
      <c r="P14" s="118"/>
      <c r="Q14" s="118"/>
      <c r="R14" s="118"/>
      <c r="S14" s="118"/>
      <c r="T14" s="118"/>
      <c r="U14" s="118"/>
      <c r="V14" s="118"/>
      <c r="W14" s="118"/>
    </row>
    <row r="15" spans="1:23" s="88" customFormat="1" ht="23.1" customHeight="1">
      <c r="A15" s="109" t="s">
        <v>45</v>
      </c>
      <c r="B15" s="109"/>
      <c r="C15" s="18"/>
      <c r="D15" s="18" t="s">
        <v>46</v>
      </c>
      <c r="E15" s="18"/>
      <c r="G15" s="18" t="s">
        <v>47</v>
      </c>
      <c r="H15" s="20"/>
      <c r="I15" s="20"/>
      <c r="K15" s="20" t="s">
        <v>48</v>
      </c>
      <c r="Q15" s="29" t="s">
        <v>285</v>
      </c>
    </row>
    <row r="16" spans="1:23" s="88" customFormat="1" ht="14.1" customHeight="1">
      <c r="A16" s="109"/>
      <c r="B16" s="109"/>
      <c r="C16" s="18"/>
      <c r="D16" s="18"/>
      <c r="E16" s="18"/>
      <c r="G16" s="18"/>
      <c r="H16" s="20"/>
      <c r="I16" s="20"/>
      <c r="J16" s="18"/>
      <c r="K16" s="18"/>
      <c r="L16" s="29"/>
      <c r="M16" s="29"/>
    </row>
    <row r="17" spans="1:15" s="18" customFormat="1" ht="23.1" customHeight="1">
      <c r="G17" s="20" t="s">
        <v>49</v>
      </c>
      <c r="H17" s="21"/>
      <c r="I17" s="21"/>
    </row>
    <row r="18" spans="1:15" s="18" customFormat="1" ht="23.1" customHeight="1">
      <c r="F18" s="20"/>
      <c r="G18" s="21"/>
      <c r="H18" s="21"/>
    </row>
    <row r="19" spans="1:15" ht="23.1" customHeight="1">
      <c r="A19" s="269" t="s">
        <v>55</v>
      </c>
      <c r="B19" s="269"/>
      <c r="C19" s="269"/>
      <c r="D19" s="269"/>
      <c r="E19" s="269"/>
      <c r="F19" s="269"/>
      <c r="G19" s="269"/>
      <c r="H19" s="269"/>
      <c r="I19" s="269"/>
      <c r="J19" s="269"/>
      <c r="K19" s="269"/>
      <c r="L19" s="269"/>
      <c r="M19" s="269"/>
      <c r="N19" s="269"/>
      <c r="O19" s="269"/>
    </row>
    <row r="20" spans="1:15" ht="23.1" customHeight="1">
      <c r="A20" s="33" t="s">
        <v>56</v>
      </c>
    </row>
    <row r="21" spans="1:15" ht="23.1" customHeight="1">
      <c r="A21" s="114" t="s">
        <v>127</v>
      </c>
    </row>
    <row r="22" spans="1:15" ht="23.1" customHeight="1">
      <c r="A22" s="33" t="s">
        <v>126</v>
      </c>
    </row>
    <row r="23" spans="1:15" ht="23.1" customHeight="1"/>
    <row r="24" spans="1:15" ht="23.1" customHeight="1"/>
    <row r="25" spans="1:15" ht="23.1" customHeight="1"/>
    <row r="26" spans="1:15" ht="23.1" customHeight="1"/>
    <row r="27" spans="1:15" ht="23.1" customHeight="1"/>
    <row r="28" spans="1:15" ht="23.1" customHeight="1"/>
  </sheetData>
  <mergeCells count="19">
    <mergeCell ref="M9:N9"/>
    <mergeCell ref="M10:N10"/>
    <mergeCell ref="M11:N11"/>
    <mergeCell ref="P1:Q1"/>
    <mergeCell ref="P2:Q2"/>
    <mergeCell ref="N1:O1"/>
    <mergeCell ref="N2:O2"/>
    <mergeCell ref="A19:O19"/>
    <mergeCell ref="A6:A7"/>
    <mergeCell ref="B2:C2"/>
    <mergeCell ref="A4:Q4"/>
    <mergeCell ref="A5:Q5"/>
    <mergeCell ref="A3:Q3"/>
    <mergeCell ref="B6:C6"/>
    <mergeCell ref="D6:Q6"/>
    <mergeCell ref="M7:N7"/>
    <mergeCell ref="M8:N8"/>
    <mergeCell ref="M13:N13"/>
    <mergeCell ref="M12:N12"/>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3"/>
  <sheetViews>
    <sheetView zoomScale="85" zoomScaleNormal="85" workbookViewId="0"/>
  </sheetViews>
  <sheetFormatPr defaultColWidth="9" defaultRowHeight="16.2"/>
  <cols>
    <col min="1" max="1" width="10.44140625" style="2" customWidth="1"/>
    <col min="2" max="5" width="6.109375" style="2" customWidth="1"/>
    <col min="6" max="22" width="7.109375" style="2" customWidth="1"/>
    <col min="23" max="16384" width="9" style="2"/>
  </cols>
  <sheetData>
    <row r="1" spans="1:22" ht="16.95" customHeight="1">
      <c r="A1" s="3" t="s">
        <v>7</v>
      </c>
      <c r="B1" s="288" t="s">
        <v>8</v>
      </c>
      <c r="C1" s="289"/>
      <c r="D1" s="289"/>
      <c r="E1" s="4"/>
      <c r="F1" s="4"/>
      <c r="G1" s="4"/>
      <c r="H1" s="4"/>
      <c r="I1" s="4"/>
      <c r="J1" s="4"/>
      <c r="K1" s="4"/>
      <c r="L1" s="4"/>
      <c r="M1" s="4"/>
      <c r="N1" s="4"/>
      <c r="O1" s="4"/>
      <c r="P1" s="4"/>
      <c r="Q1" s="4"/>
      <c r="R1" s="4"/>
      <c r="S1" s="24" t="s">
        <v>9</v>
      </c>
      <c r="T1" s="25" t="s">
        <v>10</v>
      </c>
      <c r="U1" s="26"/>
      <c r="V1" s="27"/>
    </row>
    <row r="2" spans="1:22" ht="32.4">
      <c r="A2" s="3" t="s">
        <v>11</v>
      </c>
      <c r="B2" s="288"/>
      <c r="C2" s="288"/>
      <c r="D2" s="288"/>
      <c r="E2" s="4"/>
      <c r="F2" s="4"/>
      <c r="G2" s="4"/>
      <c r="H2" s="4"/>
      <c r="I2" s="4"/>
      <c r="J2" s="4"/>
      <c r="K2" s="4"/>
      <c r="L2" s="4"/>
      <c r="M2" s="4"/>
      <c r="N2" s="4"/>
      <c r="O2" s="4"/>
      <c r="P2" s="4"/>
      <c r="Q2" s="4"/>
      <c r="R2" s="4"/>
      <c r="S2" s="24" t="s">
        <v>12</v>
      </c>
      <c r="T2" s="28" t="s">
        <v>0</v>
      </c>
      <c r="U2" s="26"/>
      <c r="V2" s="27"/>
    </row>
    <row r="3" spans="1:22" ht="30.75" customHeight="1">
      <c r="A3" s="294" t="s">
        <v>13</v>
      </c>
      <c r="B3" s="294"/>
      <c r="C3" s="294"/>
      <c r="D3" s="294"/>
      <c r="E3" s="294"/>
      <c r="F3" s="294"/>
      <c r="G3" s="294"/>
      <c r="H3" s="294"/>
      <c r="I3" s="294"/>
      <c r="J3" s="294"/>
      <c r="K3" s="294"/>
      <c r="L3" s="294"/>
      <c r="M3" s="294"/>
      <c r="N3" s="294"/>
      <c r="O3" s="294"/>
      <c r="P3" s="294"/>
      <c r="Q3" s="294"/>
      <c r="R3" s="294"/>
      <c r="S3" s="294"/>
      <c r="T3" s="294"/>
      <c r="U3" s="294"/>
      <c r="V3" s="295"/>
    </row>
    <row r="4" spans="1:22" ht="20.25" customHeight="1">
      <c r="A4" s="5"/>
      <c r="B4" s="296" t="s">
        <v>71</v>
      </c>
      <c r="C4" s="296"/>
      <c r="D4" s="296"/>
      <c r="E4" s="296"/>
      <c r="F4" s="296"/>
      <c r="G4" s="296"/>
      <c r="H4" s="296"/>
      <c r="I4" s="296"/>
      <c r="J4" s="296"/>
      <c r="K4" s="296"/>
      <c r="L4" s="296"/>
      <c r="M4" s="296"/>
      <c r="N4" s="296"/>
      <c r="O4" s="296"/>
      <c r="P4" s="296"/>
      <c r="Q4" s="296"/>
      <c r="R4" s="296"/>
      <c r="S4" s="296"/>
      <c r="T4" s="297"/>
      <c r="U4" s="297"/>
      <c r="V4" s="298"/>
    </row>
    <row r="5" spans="1:22">
      <c r="A5" s="6"/>
      <c r="B5" s="299"/>
      <c r="C5" s="299"/>
      <c r="D5" s="299"/>
      <c r="E5" s="299"/>
      <c r="F5" s="299"/>
      <c r="G5" s="299"/>
      <c r="H5" s="299"/>
      <c r="I5" s="299"/>
      <c r="J5" s="299"/>
      <c r="K5" s="299"/>
      <c r="L5" s="299"/>
      <c r="M5" s="299"/>
      <c r="N5" s="299"/>
      <c r="O5" s="299"/>
      <c r="P5" s="299"/>
      <c r="Q5" s="299"/>
      <c r="R5" s="299"/>
      <c r="S5" s="299"/>
      <c r="T5" s="297" t="s">
        <v>14</v>
      </c>
      <c r="U5" s="297"/>
      <c r="V5" s="298"/>
    </row>
    <row r="6" spans="1:22" ht="24" customHeight="1">
      <c r="A6" s="290" t="s">
        <v>15</v>
      </c>
      <c r="B6" s="290" t="s">
        <v>16</v>
      </c>
      <c r="C6" s="290" t="s">
        <v>17</v>
      </c>
      <c r="D6" s="291"/>
      <c r="E6" s="291"/>
      <c r="F6" s="290" t="s">
        <v>18</v>
      </c>
      <c r="G6" s="291"/>
      <c r="H6" s="291"/>
      <c r="I6" s="291"/>
      <c r="J6" s="291"/>
      <c r="K6" s="291"/>
      <c r="L6" s="291"/>
      <c r="M6" s="291"/>
      <c r="N6" s="291"/>
      <c r="O6" s="291"/>
      <c r="P6" s="291"/>
      <c r="Q6" s="291"/>
      <c r="R6" s="291"/>
      <c r="S6" s="291"/>
      <c r="T6" s="291"/>
      <c r="U6" s="291"/>
      <c r="V6" s="291"/>
    </row>
    <row r="7" spans="1:22" ht="50.1" customHeight="1">
      <c r="A7" s="291"/>
      <c r="B7" s="291"/>
      <c r="C7" s="7" t="s">
        <v>19</v>
      </c>
      <c r="D7" s="8" t="s">
        <v>20</v>
      </c>
      <c r="E7" s="8" t="s">
        <v>21</v>
      </c>
      <c r="F7" s="7" t="s">
        <v>22</v>
      </c>
      <c r="G7" s="7" t="s">
        <v>23</v>
      </c>
      <c r="H7" s="7" t="s">
        <v>24</v>
      </c>
      <c r="I7" s="7" t="s">
        <v>25</v>
      </c>
      <c r="J7" s="7" t="s">
        <v>26</v>
      </c>
      <c r="K7" s="7" t="s">
        <v>27</v>
      </c>
      <c r="L7" s="7" t="s">
        <v>28</v>
      </c>
      <c r="M7" s="7" t="s">
        <v>29</v>
      </c>
      <c r="N7" s="7" t="s">
        <v>30</v>
      </c>
      <c r="O7" s="7" t="s">
        <v>31</v>
      </c>
      <c r="P7" s="7" t="s">
        <v>32</v>
      </c>
      <c r="Q7" s="7" t="s">
        <v>33</v>
      </c>
      <c r="R7" s="7" t="s">
        <v>34</v>
      </c>
      <c r="S7" s="7" t="s">
        <v>35</v>
      </c>
      <c r="T7" s="7" t="s">
        <v>36</v>
      </c>
      <c r="U7" s="7" t="s">
        <v>37</v>
      </c>
      <c r="V7" s="7" t="s">
        <v>38</v>
      </c>
    </row>
    <row r="8" spans="1:22" ht="21" customHeight="1">
      <c r="A8" s="9" t="s">
        <v>39</v>
      </c>
      <c r="B8" s="10">
        <f>SUM(F8:V8)</f>
        <v>4</v>
      </c>
      <c r="C8" s="10">
        <f t="shared" ref="C8:V8" si="0">SUM(C9:C12)</f>
        <v>2</v>
      </c>
      <c r="D8" s="10">
        <f t="shared" si="0"/>
        <v>0</v>
      </c>
      <c r="E8" s="10">
        <f t="shared" si="0"/>
        <v>2</v>
      </c>
      <c r="F8" s="10">
        <f t="shared" si="0"/>
        <v>0</v>
      </c>
      <c r="G8" s="10">
        <f t="shared" si="0"/>
        <v>1</v>
      </c>
      <c r="H8" s="10">
        <f t="shared" si="0"/>
        <v>0</v>
      </c>
      <c r="I8" s="10">
        <f t="shared" si="0"/>
        <v>0</v>
      </c>
      <c r="J8" s="10">
        <f t="shared" si="0"/>
        <v>0</v>
      </c>
      <c r="K8" s="10">
        <f t="shared" si="0"/>
        <v>0</v>
      </c>
      <c r="L8" s="10">
        <f t="shared" si="0"/>
        <v>0</v>
      </c>
      <c r="M8" s="10">
        <f t="shared" si="0"/>
        <v>0</v>
      </c>
      <c r="N8" s="10">
        <f t="shared" si="0"/>
        <v>1</v>
      </c>
      <c r="O8" s="10">
        <f t="shared" si="0"/>
        <v>0</v>
      </c>
      <c r="P8" s="10">
        <f t="shared" si="0"/>
        <v>0</v>
      </c>
      <c r="Q8" s="10">
        <f t="shared" si="0"/>
        <v>0</v>
      </c>
      <c r="R8" s="10">
        <f t="shared" si="0"/>
        <v>0</v>
      </c>
      <c r="S8" s="10">
        <f t="shared" si="0"/>
        <v>2</v>
      </c>
      <c r="T8" s="10">
        <f t="shared" si="0"/>
        <v>0</v>
      </c>
      <c r="U8" s="10">
        <f t="shared" si="0"/>
        <v>0</v>
      </c>
      <c r="V8" s="10">
        <f t="shared" si="0"/>
        <v>0</v>
      </c>
    </row>
    <row r="9" spans="1:22" ht="21" customHeight="1">
      <c r="A9" s="9" t="s">
        <v>41</v>
      </c>
      <c r="B9" s="10">
        <f>SUM(F9:V9)</f>
        <v>0</v>
      </c>
      <c r="C9" s="10">
        <f>N9</f>
        <v>0</v>
      </c>
      <c r="D9" s="10">
        <v>0</v>
      </c>
      <c r="E9" s="10">
        <f>S9</f>
        <v>0</v>
      </c>
      <c r="F9" s="10">
        <v>0</v>
      </c>
      <c r="G9" s="10">
        <v>0</v>
      </c>
      <c r="H9" s="10">
        <v>0</v>
      </c>
      <c r="I9" s="10">
        <v>0</v>
      </c>
      <c r="J9" s="10">
        <v>0</v>
      </c>
      <c r="K9" s="10">
        <v>0</v>
      </c>
      <c r="L9" s="10">
        <v>0</v>
      </c>
      <c r="M9" s="10">
        <v>0</v>
      </c>
      <c r="N9" s="10">
        <v>0</v>
      </c>
      <c r="O9" s="10">
        <v>0</v>
      </c>
      <c r="P9" s="10">
        <v>0</v>
      </c>
      <c r="Q9" s="10">
        <v>0</v>
      </c>
      <c r="R9" s="10">
        <v>0</v>
      </c>
      <c r="S9" s="10">
        <v>0</v>
      </c>
      <c r="T9" s="10">
        <v>0</v>
      </c>
      <c r="U9" s="10">
        <v>0</v>
      </c>
      <c r="V9" s="10">
        <v>0</v>
      </c>
    </row>
    <row r="10" spans="1:22" ht="21" customHeight="1">
      <c r="A10" s="9" t="s">
        <v>42</v>
      </c>
      <c r="B10" s="10">
        <f>SUM(F10:V10)</f>
        <v>1</v>
      </c>
      <c r="C10" s="10">
        <f>N10</f>
        <v>0</v>
      </c>
      <c r="D10" s="10">
        <v>0</v>
      </c>
      <c r="E10" s="10">
        <v>1</v>
      </c>
      <c r="F10" s="10">
        <v>0</v>
      </c>
      <c r="G10" s="10">
        <v>1</v>
      </c>
      <c r="H10" s="10">
        <v>0</v>
      </c>
      <c r="I10" s="10">
        <v>0</v>
      </c>
      <c r="J10" s="10">
        <v>0</v>
      </c>
      <c r="K10" s="10">
        <v>0</v>
      </c>
      <c r="L10" s="10">
        <v>0</v>
      </c>
      <c r="M10" s="10">
        <v>0</v>
      </c>
      <c r="N10" s="10">
        <v>0</v>
      </c>
      <c r="O10" s="10">
        <v>0</v>
      </c>
      <c r="P10" s="10">
        <v>0</v>
      </c>
      <c r="Q10" s="10">
        <v>0</v>
      </c>
      <c r="R10" s="10">
        <v>0</v>
      </c>
      <c r="S10" s="10">
        <v>0</v>
      </c>
      <c r="T10" s="10">
        <v>0</v>
      </c>
      <c r="U10" s="10">
        <v>0</v>
      </c>
      <c r="V10" s="10">
        <v>0</v>
      </c>
    </row>
    <row r="11" spans="1:22" ht="21" customHeight="1">
      <c r="A11" s="9" t="s">
        <v>43</v>
      </c>
      <c r="B11" s="10">
        <f>SUM(F11:V11)</f>
        <v>2</v>
      </c>
      <c r="C11" s="10">
        <f>N11</f>
        <v>1</v>
      </c>
      <c r="D11" s="10">
        <v>0</v>
      </c>
      <c r="E11" s="10">
        <f>S11</f>
        <v>1</v>
      </c>
      <c r="F11" s="10">
        <v>0</v>
      </c>
      <c r="G11" s="10">
        <v>0</v>
      </c>
      <c r="H11" s="10">
        <v>0</v>
      </c>
      <c r="I11" s="10">
        <v>0</v>
      </c>
      <c r="J11" s="10">
        <v>0</v>
      </c>
      <c r="K11" s="10">
        <v>0</v>
      </c>
      <c r="L11" s="10">
        <v>0</v>
      </c>
      <c r="M11" s="10">
        <v>0</v>
      </c>
      <c r="N11" s="10">
        <v>1</v>
      </c>
      <c r="O11" s="10">
        <v>0</v>
      </c>
      <c r="P11" s="10">
        <v>0</v>
      </c>
      <c r="Q11" s="10">
        <v>0</v>
      </c>
      <c r="R11" s="10">
        <v>0</v>
      </c>
      <c r="S11" s="10">
        <v>1</v>
      </c>
      <c r="T11" s="10">
        <v>0</v>
      </c>
      <c r="U11" s="10">
        <v>0</v>
      </c>
      <c r="V11" s="10">
        <v>0</v>
      </c>
    </row>
    <row r="12" spans="1:22" ht="22.2" customHeight="1">
      <c r="A12" s="9" t="s">
        <v>44</v>
      </c>
      <c r="B12" s="10">
        <f>SUM(F12:V12)</f>
        <v>1</v>
      </c>
      <c r="C12" s="10">
        <v>1</v>
      </c>
      <c r="D12" s="11">
        <v>0</v>
      </c>
      <c r="E12" s="11">
        <v>0</v>
      </c>
      <c r="F12" s="11">
        <v>0</v>
      </c>
      <c r="G12" s="11">
        <v>0</v>
      </c>
      <c r="H12" s="11">
        <v>0</v>
      </c>
      <c r="I12" s="11">
        <v>0</v>
      </c>
      <c r="J12" s="10">
        <v>0</v>
      </c>
      <c r="K12" s="10">
        <v>0</v>
      </c>
      <c r="L12" s="10">
        <v>0</v>
      </c>
      <c r="M12" s="10">
        <v>0</v>
      </c>
      <c r="N12" s="11">
        <v>0</v>
      </c>
      <c r="O12" s="10">
        <v>0</v>
      </c>
      <c r="P12" s="10">
        <v>0</v>
      </c>
      <c r="Q12" s="10">
        <v>0</v>
      </c>
      <c r="R12" s="10">
        <v>0</v>
      </c>
      <c r="S12" s="11">
        <v>1</v>
      </c>
      <c r="T12" s="10">
        <v>0</v>
      </c>
      <c r="U12" s="10">
        <v>0</v>
      </c>
      <c r="V12" s="10">
        <v>0</v>
      </c>
    </row>
    <row r="13" spans="1:22" ht="22.2" customHeight="1">
      <c r="A13" s="12"/>
      <c r="B13" s="13"/>
      <c r="C13" s="14"/>
      <c r="D13" s="15"/>
      <c r="E13" s="15"/>
      <c r="F13" s="15"/>
      <c r="G13" s="16"/>
      <c r="H13" s="15"/>
      <c r="I13" s="15"/>
      <c r="J13" s="15"/>
      <c r="K13" s="15"/>
      <c r="L13" s="15"/>
      <c r="M13" s="15"/>
      <c r="N13" s="15"/>
      <c r="O13" s="15"/>
      <c r="P13" s="15"/>
      <c r="Q13" s="15"/>
      <c r="R13" s="15"/>
      <c r="S13" s="15"/>
      <c r="T13" s="15"/>
      <c r="U13" s="15"/>
      <c r="V13" s="15"/>
    </row>
    <row r="14" spans="1:22" ht="22.2" customHeight="1">
      <c r="A14" s="12"/>
      <c r="B14" s="13"/>
      <c r="C14" s="14"/>
      <c r="D14" s="15"/>
      <c r="E14" s="15"/>
      <c r="F14" s="15"/>
      <c r="G14" s="15"/>
      <c r="H14" s="15"/>
      <c r="I14" s="15"/>
      <c r="J14" s="15"/>
      <c r="K14" s="15"/>
      <c r="L14" s="15"/>
      <c r="M14" s="15"/>
      <c r="N14" s="15"/>
      <c r="O14" s="15"/>
      <c r="P14" s="15"/>
      <c r="Q14" s="15"/>
      <c r="R14" s="15"/>
      <c r="S14" s="15"/>
      <c r="T14" s="15"/>
      <c r="U14" s="15"/>
      <c r="V14" s="15"/>
    </row>
    <row r="15" spans="1:22" ht="22.2" customHeight="1">
      <c r="A15" s="12"/>
      <c r="B15" s="13"/>
      <c r="C15" s="14"/>
      <c r="D15" s="15"/>
      <c r="E15" s="15"/>
      <c r="F15" s="15"/>
      <c r="G15" s="15"/>
      <c r="H15" s="15"/>
      <c r="I15" s="15"/>
      <c r="J15" s="15"/>
      <c r="K15" s="15"/>
      <c r="L15" s="15"/>
      <c r="M15" s="15"/>
      <c r="N15" s="15"/>
      <c r="O15" s="15"/>
      <c r="P15" s="15"/>
      <c r="Q15" s="15"/>
      <c r="R15" s="15"/>
      <c r="S15" s="15"/>
      <c r="T15" s="15"/>
      <c r="U15" s="15"/>
      <c r="V15" s="15"/>
    </row>
    <row r="16" spans="1:22" ht="22.2" customHeight="1">
      <c r="A16" s="12"/>
      <c r="B16" s="13"/>
      <c r="C16" s="14"/>
      <c r="D16" s="15"/>
      <c r="E16" s="15"/>
      <c r="F16" s="15"/>
      <c r="G16" s="15"/>
      <c r="H16" s="15"/>
      <c r="I16" s="15"/>
      <c r="J16" s="15"/>
      <c r="K16" s="15"/>
      <c r="L16" s="15"/>
      <c r="M16" s="15"/>
      <c r="N16" s="15"/>
      <c r="O16" s="15"/>
      <c r="P16" s="15"/>
      <c r="Q16" s="15"/>
      <c r="R16" s="15"/>
      <c r="S16" s="15"/>
      <c r="T16" s="15"/>
      <c r="U16" s="15"/>
      <c r="V16" s="15"/>
    </row>
    <row r="17" spans="1:22" s="1" customFormat="1" ht="16.5" customHeight="1">
      <c r="A17" s="17" t="s">
        <v>45</v>
      </c>
      <c r="B17" s="18"/>
      <c r="D17" s="18"/>
      <c r="E17" s="18" t="s">
        <v>46</v>
      </c>
      <c r="F17" s="18"/>
      <c r="G17" s="19"/>
      <c r="H17" s="20"/>
      <c r="I17" s="23" t="s">
        <v>47</v>
      </c>
      <c r="J17" s="20"/>
      <c r="K17" s="20"/>
      <c r="L17" s="20"/>
      <c r="M17" s="18"/>
      <c r="N17" s="18"/>
      <c r="O17" s="20" t="s">
        <v>48</v>
      </c>
      <c r="P17" s="18"/>
      <c r="Q17" s="18"/>
      <c r="R17" s="18"/>
      <c r="S17" s="18"/>
      <c r="T17" s="18"/>
      <c r="U17" s="18"/>
      <c r="V17" s="29" t="s">
        <v>72</v>
      </c>
    </row>
    <row r="18" spans="1:22" s="1" customFormat="1" ht="16.5" customHeight="1">
      <c r="F18" s="18"/>
      <c r="G18" s="18"/>
      <c r="H18" s="21"/>
      <c r="I18" s="20" t="s">
        <v>49</v>
      </c>
      <c r="J18" s="21"/>
      <c r="K18" s="21"/>
      <c r="L18" s="21"/>
      <c r="M18" s="18"/>
      <c r="R18" s="18"/>
      <c r="T18" s="292"/>
      <c r="U18" s="292"/>
      <c r="V18" s="292"/>
    </row>
    <row r="19" spans="1:22" s="1" customFormat="1" ht="16.5" customHeight="1">
      <c r="E19" s="18"/>
      <c r="F19" s="18"/>
      <c r="G19" s="18"/>
      <c r="H19" s="21"/>
      <c r="I19" s="21"/>
      <c r="J19" s="21"/>
      <c r="K19" s="21"/>
      <c r="L19" s="21"/>
      <c r="M19" s="18"/>
      <c r="R19" s="18"/>
      <c r="T19" s="30"/>
      <c r="U19" s="30"/>
      <c r="V19" s="30"/>
    </row>
    <row r="20" spans="1:22" s="1" customFormat="1" ht="16.5" customHeight="1">
      <c r="A20" s="293" t="s">
        <v>50</v>
      </c>
      <c r="B20" s="293"/>
      <c r="C20" s="293"/>
      <c r="D20" s="293"/>
      <c r="E20" s="293"/>
      <c r="F20" s="293"/>
      <c r="G20" s="293"/>
      <c r="H20" s="293"/>
      <c r="I20" s="293"/>
      <c r="J20" s="293"/>
      <c r="K20" s="293"/>
      <c r="L20" s="293"/>
      <c r="M20" s="293"/>
      <c r="N20" s="293"/>
      <c r="O20" s="293"/>
      <c r="P20" s="293"/>
      <c r="Q20" s="293"/>
      <c r="R20" s="293"/>
      <c r="S20" s="293"/>
      <c r="T20" s="293"/>
    </row>
    <row r="21" spans="1:22" s="1" customFormat="1">
      <c r="A21" s="1" t="s">
        <v>51</v>
      </c>
    </row>
    <row r="22" spans="1:22" s="1" customFormat="1"/>
    <row r="23" spans="1:22">
      <c r="A23" s="1"/>
      <c r="B23" s="22"/>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5</vt:i4>
      </vt:variant>
    </vt:vector>
  </HeadingPairs>
  <TitlesOfParts>
    <vt:vector size="13" baseType="lpstr">
      <vt:lpstr>預告統計資料發布時間表</vt:lpstr>
      <vt:lpstr>連江縣古蹟概況</vt:lpstr>
      <vt:lpstr>背景說明-藝文展演活動統計</vt:lpstr>
      <vt:lpstr>背景說明-圖書館概況</vt:lpstr>
      <vt:lpstr>11011-01-01-2</vt:lpstr>
      <vt:lpstr>11014-03-01-2</vt:lpstr>
      <vt:lpstr>11050-00-02-2</vt:lpstr>
      <vt:lpstr>古蹟概況</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2021-11-30T04:11:22Z</cp:lastPrinted>
  <dcterms:created xsi:type="dcterms:W3CDTF">2010-07-19T02:57:00Z</dcterms:created>
  <dcterms:modified xsi:type="dcterms:W3CDTF">2022-05-02T06:06:21Z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