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My\Desktop\主計\預告統計資料表\111年預告統計\"/>
    </mc:Choice>
  </mc:AlternateContent>
  <xr:revisionPtr revIDLastSave="0" documentId="13_ncr:1_{2D130028-F81E-40F6-B383-95C004EBF057}" xr6:coauthVersionLast="47" xr6:coauthVersionMax="47" xr10:uidLastSave="{00000000-0000-0000-0000-000000000000}"/>
  <bookViews>
    <workbookView xWindow="-108" yWindow="-108" windowWidth="23256" windowHeight="12576" tabRatio="819" activeTab="1" xr2:uid="{00000000-000D-0000-FFFF-FFFF00000000}"/>
  </bookViews>
  <sheets>
    <sheet name="連江縣古蹟概況" sheetId="2" r:id="rId1"/>
    <sheet name="11011-01-01-2" sheetId="5" r:id="rId2"/>
    <sheet name="古蹟概況" sheetId="8" state="hidden" r:id="rId3"/>
  </sheets>
  <definedNames>
    <definedName name="_xlnm.Print_Area" localSheetId="2">古蹟概況!$A$1:$V$22</definedName>
    <definedName name="s">#N/A</definedName>
    <definedName name="scode1">#N/A</definedName>
    <definedName name="scode2">#N/A</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2" i="8" l="1"/>
  <c r="E11" i="8"/>
  <c r="C11" i="8"/>
  <c r="B11" i="8"/>
  <c r="C10" i="8"/>
  <c r="C8" i="8" s="1"/>
  <c r="B10" i="8"/>
  <c r="E9" i="8"/>
  <c r="C9" i="8"/>
  <c r="B9" i="8"/>
  <c r="V8" i="8"/>
  <c r="U8" i="8"/>
  <c r="T8" i="8"/>
  <c r="S8" i="8"/>
  <c r="R8" i="8"/>
  <c r="Q8" i="8"/>
  <c r="P8" i="8"/>
  <c r="O8" i="8"/>
  <c r="N8" i="8"/>
  <c r="M8" i="8"/>
  <c r="L8" i="8"/>
  <c r="K8" i="8"/>
  <c r="J8" i="8"/>
  <c r="I8" i="8"/>
  <c r="H8" i="8"/>
  <c r="G8" i="8"/>
  <c r="F8" i="8"/>
  <c r="E8" i="8"/>
  <c r="D8" i="8"/>
  <c r="B8" i="8" l="1"/>
</calcChain>
</file>

<file path=xl/sharedStrings.xml><?xml version="1.0" encoding="utf-8"?>
<sst xmlns="http://schemas.openxmlformats.org/spreadsheetml/2006/main" count="219" uniqueCount="114">
  <si>
    <t>11011-01-01-2</t>
  </si>
  <si>
    <t>公開類</t>
  </si>
  <si>
    <t>每年二月底前編送</t>
  </si>
  <si>
    <t>編製機關</t>
  </si>
  <si>
    <t>連江縣</t>
  </si>
  <si>
    <t>年報</t>
  </si>
  <si>
    <t>表   號</t>
  </si>
  <si>
    <t>連江縣 直轄市、縣（市）古蹟概況</t>
  </si>
  <si>
    <t>單位：處</t>
  </si>
  <si>
    <t>鄉（鎮、市、區）別</t>
  </si>
  <si>
    <t>古蹟總數</t>
  </si>
  <si>
    <t>指定別</t>
  </si>
  <si>
    <t>種類別</t>
  </si>
  <si>
    <t>國定</t>
  </si>
  <si>
    <t>直轄市定</t>
  </si>
  <si>
    <t>縣市定</t>
  </si>
  <si>
    <t>祠堂</t>
  </si>
  <si>
    <t>寺廟</t>
  </si>
  <si>
    <t>宅第</t>
  </si>
  <si>
    <t>城郭</t>
  </si>
  <si>
    <t>關塞</t>
  </si>
  <si>
    <t>衙署</t>
  </si>
  <si>
    <t>車站</t>
  </si>
  <si>
    <t>書院</t>
  </si>
  <si>
    <t>碑碣</t>
  </si>
  <si>
    <t>教堂</t>
  </si>
  <si>
    <t>牌坊</t>
  </si>
  <si>
    <t>墓葬</t>
  </si>
  <si>
    <t>堤閘</t>
  </si>
  <si>
    <t>燈塔</t>
  </si>
  <si>
    <t>橋樑</t>
  </si>
  <si>
    <t>產業
設施</t>
  </si>
  <si>
    <t>其他</t>
  </si>
  <si>
    <t>總計</t>
  </si>
  <si>
    <t>-</t>
  </si>
  <si>
    <t>南竿鄉</t>
  </si>
  <si>
    <t>北竿鄉</t>
  </si>
  <si>
    <t>莒光鄉</t>
  </si>
  <si>
    <t>東引鄉</t>
  </si>
  <si>
    <t>填表</t>
  </si>
  <si>
    <t>審核</t>
  </si>
  <si>
    <t>業務主管人員</t>
  </si>
  <si>
    <t>機關首長</t>
  </si>
  <si>
    <t>主辦統計人員</t>
  </si>
  <si>
    <t>資料來源：依據本直轄市、縣(市)立文化局（處、中心）所報資料彙編。</t>
  </si>
  <si>
    <t>填表說明：本表應編製1式4份，1份送文化部文化資產局，1份送直轄市、縣(市)政府主計處，1份文化局(處、中心)，1份自存。</t>
  </si>
  <si>
    <t xml:space="preserve">              中華民國107年底</t>
  </si>
  <si>
    <t>中華民國106年3月8日編製</t>
  </si>
  <si>
    <t>表號</t>
    <phoneticPr fontId="11" type="noConversion"/>
  </si>
  <si>
    <t>連江縣政府文化處</t>
    <phoneticPr fontId="11" type="noConversion"/>
  </si>
  <si>
    <t>鄉（鎮、市、區）別</t>
    <phoneticPr fontId="11" type="noConversion"/>
  </si>
  <si>
    <t>其
他</t>
    <phoneticPr fontId="11" type="noConversion"/>
  </si>
  <si>
    <t>國
定</t>
    <phoneticPr fontId="11" type="noConversion"/>
  </si>
  <si>
    <t>直
轄
市
定</t>
    <phoneticPr fontId="11" type="noConversion"/>
  </si>
  <si>
    <t>縣
市
定</t>
    <phoneticPr fontId="11" type="noConversion"/>
  </si>
  <si>
    <t>祠
堂</t>
    <phoneticPr fontId="11" type="noConversion"/>
  </si>
  <si>
    <t>寺
廟</t>
    <phoneticPr fontId="11" type="noConversion"/>
  </si>
  <si>
    <t>宅
第</t>
    <phoneticPr fontId="11" type="noConversion"/>
  </si>
  <si>
    <t>城
郭</t>
    <phoneticPr fontId="11" type="noConversion"/>
  </si>
  <si>
    <t>關
塞</t>
    <phoneticPr fontId="11" type="noConversion"/>
  </si>
  <si>
    <t>衙
署</t>
    <phoneticPr fontId="11" type="noConversion"/>
  </si>
  <si>
    <t>車
站</t>
    <phoneticPr fontId="11" type="noConversion"/>
  </si>
  <si>
    <t>書
院</t>
    <phoneticPr fontId="11" type="noConversion"/>
  </si>
  <si>
    <t>碑
碣</t>
    <phoneticPr fontId="11" type="noConversion"/>
  </si>
  <si>
    <t>教
堂</t>
    <phoneticPr fontId="11" type="noConversion"/>
  </si>
  <si>
    <t>牌
坊</t>
    <phoneticPr fontId="11" type="noConversion"/>
  </si>
  <si>
    <t>墓
葬</t>
    <phoneticPr fontId="11" type="noConversion"/>
  </si>
  <si>
    <t>堤
閘</t>
    <phoneticPr fontId="11" type="noConversion"/>
  </si>
  <si>
    <t>燈
塔</t>
    <phoneticPr fontId="11" type="noConversion"/>
  </si>
  <si>
    <t>橋
樑</t>
    <phoneticPr fontId="11" type="noConversion"/>
  </si>
  <si>
    <t>產
業
設
施</t>
    <phoneticPr fontId="11" type="noConversion"/>
  </si>
  <si>
    <t xml:space="preserve">
古蹟
總數
</t>
    <phoneticPr fontId="11" type="noConversion"/>
  </si>
  <si>
    <t xml:space="preserve">統計資料背景說明 </t>
  </si>
  <si>
    <t xml:space="preserve">資料種類：文化資源統計 </t>
  </si>
  <si>
    <t xml:space="preserve">資料項目：連江縣古蹟概況 </t>
  </si>
  <si>
    <t xml:space="preserve">一、發布及編製機關單位 </t>
  </si>
  <si>
    <t xml:space="preserve">＊發布機關、單位：連江縣政府文化處 </t>
  </si>
  <si>
    <t xml:space="preserve">＊編製單位：連江縣政府文化處 </t>
  </si>
  <si>
    <t xml:space="preserve">＊聯絡電話：0836-22393分機206 </t>
  </si>
  <si>
    <t xml:space="preserve">＊傳真：0836-22760 </t>
  </si>
  <si>
    <t xml:space="preserve">＊電子信箱：memory17171@gmail.com </t>
  </si>
  <si>
    <t xml:space="preserve">二、發布形式 </t>
  </si>
  <si>
    <t xml:space="preserve">（ ）磁片 （ ）光碟片 （ ）其他 </t>
  </si>
  <si>
    <t xml:space="preserve">三、資料範圍、週期及時效 </t>
  </si>
  <si>
    <t xml:space="preserve">＊統計地區範圍及對象：凡位於連江縣內依據文化資產保存法及其施行細則等規定且經文化部或本局審查指定之古蹟，均為統計範圍及對象。 </t>
  </si>
  <si>
    <t xml:space="preserve">＊統計標準時間：以每年12月底之事實為準。 </t>
  </si>
  <si>
    <t xml:space="preserve">＊統計項目定義： </t>
  </si>
  <si>
    <t xml:space="preserve">(一)鄉(市)別：按古蹟座落之鄉(市)別分類。 </t>
  </si>
  <si>
    <t xml:space="preserve">(三)種類別指依據文化資產保存法第3條及同法施行細則第2條第1項所定之分類填列 </t>
  </si>
  <si>
    <t xml:space="preserve">＊統計單位：處 </t>
  </si>
  <si>
    <t xml:space="preserve">＊統計分類： </t>
  </si>
  <si>
    <t xml:space="preserve">(一)橫列科目依鄉市別分。 </t>
  </si>
  <si>
    <t xml:space="preserve">(二)縱行科目依指定別及種類別分。 </t>
  </si>
  <si>
    <t xml:space="preserve">四、公開資料發布訊息 </t>
  </si>
  <si>
    <t xml:space="preserve">五、資料品質 </t>
  </si>
  <si>
    <t xml:space="preserve">＊統計指標編製方法與資料來源說明：本縣文化局依據古蹟公告資料編製。 </t>
  </si>
  <si>
    <t xml:space="preserve">＊統計資料交叉查核及確保資料合理性之機制（說明各項資料之相互關係及不同資料來源之相關統計差異性）：依上述之統計項目定義，就上年度相關資料作比對，以確定資料之合理性。 </t>
    <phoneticPr fontId="11" type="noConversion"/>
  </si>
  <si>
    <t>＊發布週期（指資料編製或產生之頻率，如月、季、年等）：年。</t>
    <phoneticPr fontId="11" type="noConversion"/>
  </si>
  <si>
    <t>＊時效（指統計標準時間至資料發布時間之間隔時間）：2個月又10日。</t>
    <phoneticPr fontId="11" type="noConversion"/>
  </si>
  <si>
    <t>六、須注意及預定改變之事項（說明預定修正之資料、定義、統計方法等及其修正原因）：無。</t>
    <phoneticPr fontId="11" type="noConversion"/>
  </si>
  <si>
    <t>七、其他事項：無。</t>
    <phoneticPr fontId="11" type="noConversion"/>
  </si>
  <si>
    <t>＊同步發送單位（說明資料發布時同步發送之單位或可同步查得該資料之網址）：文化部文化資產局、連江縣政府主計處。</t>
    <phoneticPr fontId="11" type="noConversion"/>
  </si>
  <si>
    <r>
      <t>＊電子媒體： （ V ）線上書刊及資料庫，網址：</t>
    </r>
    <r>
      <rPr>
        <sz val="14"/>
        <color rgb="FF0000FF"/>
        <rFont val="標楷體"/>
        <family val="4"/>
        <charset val="136"/>
      </rPr>
      <t>http://www.matsucc.gov.tw/認識文化處/預告統計資料時間表/</t>
    </r>
    <phoneticPr fontId="11" type="noConversion"/>
  </si>
  <si>
    <t xml:space="preserve">＊書面：（ ）新聞稿 （V ）報表 （ ）書刊，刊名： </t>
    <phoneticPr fontId="11" type="noConversion"/>
  </si>
  <si>
    <t xml:space="preserve">＊口頭：（ ）記者會或說明會 </t>
    <phoneticPr fontId="11" type="noConversion"/>
  </si>
  <si>
    <t>＊資料變革：無。</t>
    <phoneticPr fontId="11" type="noConversion"/>
  </si>
  <si>
    <t xml:space="preserve">(二)指定別：依據文化資產保存法第14條第1項規定指定之國定、直轄市定、縣（市）定填列。1.國定古蹟：由文建會審查指定後辦理公告者。另86年6月30日以前公告之第1級古蹟視為國定古蹟，省轄第2級古蹟視為國定古蹟。2.直轄市定古蹟：由直轄市政府審查指定後辦理公告，並報文化部備查者。另86年6月30日以前公告之直轄市第2級及第3級古蹟視為直轄市定古蹟。3.縣（市）定古蹟：由縣（市）政府審查指定後辦理公告，並報文化部備查者。另86年6月30日以前公告之省轄第3級古蹟視為縣（市）定古蹟。 </t>
  </si>
  <si>
    <t>＊聯絡人：李予懷</t>
    <phoneticPr fontId="11" type="noConversion"/>
  </si>
  <si>
    <t>＊預告發布日期（含預告方式及週期）：公布日期上載於連江縣政府文化處網站之「預告統計資料發布時間表」。</t>
    <phoneticPr fontId="11" type="noConversion"/>
  </si>
  <si>
    <t>資料來源：依據本縣文化處所報資料彙編。</t>
    <phoneticPr fontId="11" type="noConversion"/>
  </si>
  <si>
    <t>填表說明：本表應編製1式3份，1份送文化部文化資產局，1份送縣政府主計處，1份自存。</t>
    <phoneticPr fontId="11" type="noConversion"/>
  </si>
  <si>
    <t>中華民國 110 年底</t>
    <phoneticPr fontId="11" type="noConversion"/>
  </si>
  <si>
    <t>連江縣古蹟概況</t>
    <phoneticPr fontId="11" type="noConversion"/>
  </si>
  <si>
    <t>中華民國 111 年 3 月 7 日編製</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</si>
</sst>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76" formatCode="#,##0_ "/>
    <numFmt numFmtId="177" formatCode="#,##0.00&quot; &quot;;#,##0.00&quot; &quot;;&quot;-&quot;#&quot; &quot;;&quot; &quot;@&quot; &quot;"/>
  </numFmts>
  <fonts count="19">
    <font>
      <sz val="12"/>
      <color theme="1"/>
      <name val="新細明體"/>
      <charset val="136"/>
      <scheme val="minor"/>
    </font>
    <font>
      <sz val="12"/>
      <name val="標楷體"/>
      <family val="4"/>
      <charset val="136"/>
    </font>
    <font>
      <sz val="12"/>
      <name val="新細明體"/>
      <family val="1"/>
      <charset val="136"/>
    </font>
    <font>
      <sz val="22"/>
      <name val="標楷體"/>
      <family val="4"/>
      <charset val="136"/>
    </font>
    <font>
      <sz val="11"/>
      <name val="標楷體"/>
      <family val="4"/>
      <charset val="136"/>
    </font>
    <font>
      <sz val="9"/>
      <name val="Times New Roman"/>
      <family val="1"/>
    </font>
    <font>
      <sz val="9"/>
      <name val="新細明體"/>
      <family val="1"/>
      <charset val="136"/>
    </font>
    <font>
      <sz val="12"/>
      <name val="Times New Roman"/>
      <family val="1"/>
    </font>
    <font>
      <sz val="12"/>
      <color indexed="8"/>
      <name val="新細明體"/>
      <family val="1"/>
      <charset val="136"/>
    </font>
    <font>
      <u/>
      <sz val="12"/>
      <color theme="10"/>
      <name val="新細明體"/>
      <family val="1"/>
      <charset val="136"/>
    </font>
    <font>
      <sz val="12"/>
      <color theme="1"/>
      <name val="新細明體"/>
      <family val="1"/>
      <charset val="136"/>
    </font>
    <font>
      <sz val="9"/>
      <name val="新細明體"/>
      <family val="1"/>
      <charset val="136"/>
      <scheme val="minor"/>
    </font>
    <font>
      <sz val="17"/>
      <name val="標楷體"/>
      <family val="4"/>
      <charset val="136"/>
    </font>
    <font>
      <b/>
      <sz val="23"/>
      <name val="標楷體"/>
      <family val="4"/>
      <charset val="136"/>
    </font>
    <font>
      <sz val="9"/>
      <name val="標楷體"/>
      <family val="4"/>
      <charset val="136"/>
    </font>
    <font>
      <sz val="14"/>
      <color theme="1"/>
      <name val="標楷體"/>
      <family val="4"/>
      <charset val="136"/>
    </font>
    <font>
      <sz val="23"/>
      <color theme="1"/>
      <name val="標楷體"/>
      <family val="4"/>
      <charset val="136"/>
    </font>
    <font>
      <sz val="14"/>
      <color rgb="FF0000FF"/>
      <name val="標楷體"/>
      <family val="4"/>
      <charset val="136"/>
    </font>
    <font>
      <sz val="14"/>
      <name val="標楷體"/>
      <family val="4"/>
      <charset val="136"/>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alignment vertical="center"/>
    </xf>
    <xf numFmtId="0" fontId="9" fillId="0" borderId="0" applyNumberFormat="0" applyFill="0" applyBorder="0" applyAlignment="0" applyProtection="0">
      <alignment vertical="top"/>
      <protection locked="0"/>
    </xf>
    <xf numFmtId="0" fontId="2" fillId="0" borderId="0"/>
    <xf numFmtId="177" fontId="10" fillId="0" borderId="0">
      <alignment vertical="center"/>
    </xf>
    <xf numFmtId="44" fontId="8" fillId="0" borderId="0" applyFont="0" applyFill="0" applyBorder="0" applyAlignment="0" applyProtection="0">
      <alignment vertical="center"/>
    </xf>
  </cellStyleXfs>
  <cellXfs count="87">
    <xf numFmtId="0" fontId="0" fillId="0" borderId="0" xfId="0">
      <alignment vertical="center"/>
    </xf>
    <xf numFmtId="0" fontId="1" fillId="0" borderId="0" xfId="2" applyFont="1"/>
    <xf numFmtId="0" fontId="2" fillId="0" borderId="0" xfId="2"/>
    <xf numFmtId="0" fontId="1" fillId="0" borderId="1" xfId="2" applyFont="1" applyFill="1" applyBorder="1" applyAlignment="1">
      <alignment horizontal="center" vertical="center"/>
    </xf>
    <xf numFmtId="0" fontId="1" fillId="0" borderId="0" xfId="2" applyFont="1" applyFill="1"/>
    <xf numFmtId="0" fontId="3" fillId="0" borderId="0" xfId="2" applyFont="1" applyFill="1" applyBorder="1" applyAlignment="1">
      <alignment horizontal="center"/>
    </xf>
    <xf numFmtId="0" fontId="2" fillId="0" borderId="0" xfId="2" applyFill="1" applyBorder="1"/>
    <xf numFmtId="0" fontId="1" fillId="0" borderId="1" xfId="2" applyNumberFormat="1" applyFont="1" applyFill="1" applyBorder="1" applyAlignment="1">
      <alignment horizontal="center" vertical="center" wrapText="1"/>
    </xf>
    <xf numFmtId="0" fontId="1" fillId="0" borderId="1" xfId="4" applyNumberFormat="1"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center" vertical="center" wrapText="1"/>
    </xf>
    <xf numFmtId="0" fontId="5" fillId="0" borderId="1" xfId="2" applyNumberFormat="1" applyFont="1" applyBorder="1" applyAlignment="1">
      <alignment horizontal="center" vertical="center" wrapText="1"/>
    </xf>
    <xf numFmtId="0" fontId="4" fillId="0" borderId="0" xfId="2" applyFont="1" applyFill="1" applyBorder="1" applyAlignment="1">
      <alignment horizontal="center"/>
    </xf>
    <xf numFmtId="176" fontId="5" fillId="0" borderId="0" xfId="2" applyNumberFormat="1" applyFont="1" applyFill="1" applyBorder="1" applyAlignment="1">
      <alignment horizontal="right"/>
    </xf>
    <xf numFmtId="176" fontId="5" fillId="0" borderId="0" xfId="2" applyNumberFormat="1" applyFont="1" applyBorder="1" applyAlignment="1">
      <alignment horizontal="right"/>
    </xf>
    <xf numFmtId="176" fontId="6" fillId="0" borderId="0" xfId="2" applyNumberFormat="1" applyFont="1" applyBorder="1" applyAlignment="1">
      <alignment horizontal="right"/>
    </xf>
    <xf numFmtId="176" fontId="6" fillId="0" borderId="2" xfId="2" applyNumberFormat="1" applyFont="1" applyBorder="1" applyAlignment="1">
      <alignment horizontal="right"/>
    </xf>
    <xf numFmtId="0" fontId="4" fillId="0" borderId="0" xfId="2" applyFont="1" applyFill="1" applyBorder="1" applyAlignment="1">
      <alignment vertical="center"/>
    </xf>
    <xf numFmtId="0" fontId="1" fillId="0" borderId="0" xfId="2" applyFont="1" applyAlignment="1">
      <alignment vertical="center"/>
    </xf>
    <xf numFmtId="0" fontId="1" fillId="0" borderId="0" xfId="2" applyFont="1" applyBorder="1" applyAlignment="1">
      <alignment vertical="center"/>
    </xf>
    <xf numFmtId="0" fontId="1" fillId="0" borderId="0" xfId="2" applyFont="1" applyBorder="1" applyAlignment="1">
      <alignment horizontal="left" vertical="center"/>
    </xf>
    <xf numFmtId="0" fontId="1" fillId="0" borderId="0" xfId="2" applyFont="1" applyBorder="1" applyAlignment="1">
      <alignment vertical="center" wrapText="1"/>
    </xf>
    <xf numFmtId="0" fontId="2" fillId="0" borderId="0" xfId="2" applyFont="1"/>
    <xf numFmtId="0" fontId="1" fillId="0" borderId="0" xfId="2" applyFont="1" applyAlignment="1"/>
    <xf numFmtId="0" fontId="1" fillId="0" borderId="1" xfId="2" applyFont="1" applyFill="1" applyBorder="1" applyAlignment="1">
      <alignment vertical="distributed"/>
    </xf>
    <xf numFmtId="0" fontId="1" fillId="0" borderId="3" xfId="2" applyFont="1" applyFill="1" applyBorder="1" applyAlignment="1">
      <alignment vertical="center"/>
    </xf>
    <xf numFmtId="0" fontId="1" fillId="0" borderId="4" xfId="2" applyFont="1" applyFill="1" applyBorder="1" applyAlignment="1">
      <alignment vertical="center"/>
    </xf>
    <xf numFmtId="0" fontId="1" fillId="0" borderId="5" xfId="2" applyFont="1" applyFill="1" applyBorder="1" applyAlignment="1">
      <alignment vertical="center"/>
    </xf>
    <xf numFmtId="0" fontId="7" fillId="0" borderId="3" xfId="2" applyFont="1" applyFill="1" applyBorder="1" applyAlignment="1">
      <alignment vertical="center"/>
    </xf>
    <xf numFmtId="0" fontId="1" fillId="0" borderId="0" xfId="2" applyFont="1" applyAlignment="1">
      <alignment horizontal="right" vertical="center"/>
    </xf>
    <xf numFmtId="0" fontId="1" fillId="0" borderId="0" xfId="2" applyFont="1" applyFill="1" applyBorder="1" applyAlignment="1">
      <alignment horizontal="distributed" vertical="center" wrapText="1"/>
    </xf>
    <xf numFmtId="0" fontId="1" fillId="0" borderId="7" xfId="2" applyNumberFormat="1" applyFont="1" applyFill="1" applyBorder="1" applyAlignment="1">
      <alignment horizontal="center" vertical="center" wrapText="1"/>
    </xf>
    <xf numFmtId="0" fontId="1" fillId="0" borderId="7" xfId="4" applyNumberFormat="1" applyFont="1" applyFill="1" applyBorder="1" applyAlignment="1">
      <alignment horizontal="center" vertical="center" wrapText="1"/>
    </xf>
    <xf numFmtId="0" fontId="1" fillId="0" borderId="0" xfId="2" applyFont="1" applyAlignment="1">
      <alignment horizontal="left" vertical="center"/>
    </xf>
    <xf numFmtId="0" fontId="1" fillId="0" borderId="0" xfId="2" applyFont="1" applyFill="1" applyAlignment="1">
      <alignment vertical="center" wrapText="1"/>
    </xf>
    <xf numFmtId="0" fontId="1" fillId="0" borderId="0" xfId="2" applyFont="1" applyFill="1" applyAlignment="1">
      <alignment vertical="center"/>
    </xf>
    <xf numFmtId="0" fontId="4" fillId="0" borderId="0" xfId="2" applyFont="1" applyFill="1" applyBorder="1" applyAlignment="1">
      <alignment horizontal="center" vertical="center"/>
    </xf>
    <xf numFmtId="0" fontId="1" fillId="0" borderId="0" xfId="2" applyFont="1" applyFill="1" applyBorder="1" applyAlignment="1">
      <alignment vertical="center" wrapText="1"/>
    </xf>
    <xf numFmtId="0" fontId="1" fillId="0" borderId="7" xfId="2" applyNumberFormat="1" applyFont="1" applyBorder="1" applyAlignment="1">
      <alignment horizontal="center" vertical="center" wrapText="1"/>
    </xf>
    <xf numFmtId="176" fontId="14" fillId="0" borderId="0" xfId="2" applyNumberFormat="1" applyFont="1" applyFill="1" applyBorder="1" applyAlignment="1">
      <alignment horizontal="right" vertical="center"/>
    </xf>
    <xf numFmtId="176" fontId="14" fillId="0" borderId="0" xfId="2" applyNumberFormat="1" applyFont="1" applyBorder="1" applyAlignment="1">
      <alignment horizontal="right" vertical="center"/>
    </xf>
    <xf numFmtId="176" fontId="14" fillId="0" borderId="2" xfId="2" applyNumberFormat="1" applyFont="1" applyBorder="1" applyAlignment="1">
      <alignment horizontal="right" vertical="center"/>
    </xf>
    <xf numFmtId="0" fontId="1" fillId="0" borderId="7" xfId="2" applyNumberFormat="1" applyFont="1" applyFill="1" applyBorder="1" applyAlignment="1">
      <alignment horizontal="distributed" vertical="center" wrapText="1" indent="1"/>
    </xf>
    <xf numFmtId="0" fontId="1" fillId="0" borderId="7" xfId="2" applyNumberFormat="1" applyFont="1" applyFill="1" applyBorder="1" applyAlignment="1">
      <alignment horizontal="distributed" vertical="center" wrapText="1"/>
    </xf>
    <xf numFmtId="0" fontId="15" fillId="0" borderId="0" xfId="0" applyFont="1">
      <alignment vertical="center"/>
    </xf>
    <xf numFmtId="0" fontId="15" fillId="0" borderId="0" xfId="0" applyFont="1" applyAlignment="1">
      <alignment horizontal="left" vertical="center" indent="2"/>
    </xf>
    <xf numFmtId="0" fontId="15" fillId="0" borderId="0" xfId="0" applyFont="1" applyAlignment="1">
      <alignment horizontal="left" vertical="center" indent="3"/>
    </xf>
    <xf numFmtId="0" fontId="16" fillId="0" borderId="9" xfId="0" applyFont="1" applyBorder="1" applyAlignment="1">
      <alignment horizontal="center" vertical="center"/>
    </xf>
    <xf numFmtId="0" fontId="15" fillId="0" borderId="10" xfId="0" applyFont="1" applyBorder="1">
      <alignment vertical="center"/>
    </xf>
    <xf numFmtId="0" fontId="15" fillId="0" borderId="10" xfId="0" applyFont="1" applyBorder="1" applyAlignment="1">
      <alignment horizontal="left" vertical="center" indent="2"/>
    </xf>
    <xf numFmtId="0" fontId="15" fillId="0" borderId="10" xfId="1" applyFont="1" applyBorder="1" applyAlignment="1" applyProtection="1">
      <alignment horizontal="left" vertical="center" indent="2"/>
    </xf>
    <xf numFmtId="0" fontId="15" fillId="0" borderId="10" xfId="0" applyFont="1" applyBorder="1" applyAlignment="1">
      <alignment horizontal="left" vertical="center" indent="8"/>
    </xf>
    <xf numFmtId="0" fontId="15" fillId="0" borderId="10" xfId="0" applyFont="1" applyBorder="1" applyAlignment="1">
      <alignment horizontal="left" vertical="center" wrapText="1" indent="2"/>
    </xf>
    <xf numFmtId="0" fontId="15" fillId="0" borderId="10" xfId="0" applyFont="1" applyBorder="1" applyAlignment="1">
      <alignment horizontal="left" vertical="center" indent="3"/>
    </xf>
    <xf numFmtId="0" fontId="15" fillId="0" borderId="10" xfId="0" applyFont="1" applyBorder="1" applyAlignment="1">
      <alignment horizontal="left" vertical="center" wrapText="1" indent="3"/>
    </xf>
    <xf numFmtId="0" fontId="15" fillId="0" borderId="11" xfId="0" applyFont="1" applyBorder="1">
      <alignment vertical="center"/>
    </xf>
    <xf numFmtId="0" fontId="1" fillId="0" borderId="7" xfId="2" applyNumberFormat="1" applyFont="1" applyFill="1" applyBorder="1" applyAlignment="1">
      <alignment horizontal="distributed" vertical="center" indent="1"/>
    </xf>
    <xf numFmtId="0" fontId="1" fillId="0" borderId="1" xfId="2" applyFont="1" applyFill="1" applyBorder="1" applyAlignment="1">
      <alignment horizontal="distributed" vertical="center" indent="1"/>
    </xf>
    <xf numFmtId="0" fontId="1" fillId="0" borderId="0" xfId="2" applyFont="1" applyAlignment="1">
      <alignment horizontal="left" vertical="center" wrapText="1"/>
    </xf>
    <xf numFmtId="0" fontId="18" fillId="0" borderId="10" xfId="0" applyFont="1" applyFill="1" applyBorder="1" applyAlignment="1">
      <alignment horizontal="left" vertical="center" indent="2"/>
    </xf>
    <xf numFmtId="0" fontId="18" fillId="0" borderId="10" xfId="0" applyFont="1" applyBorder="1" applyAlignment="1">
      <alignment horizontal="left" vertical="center" indent="2"/>
    </xf>
    <xf numFmtId="0" fontId="1" fillId="0" borderId="0" xfId="2" applyFont="1" applyAlignment="1">
      <alignment horizontal="distributed" vertical="center" wrapText="1"/>
    </xf>
    <xf numFmtId="0" fontId="1" fillId="0" borderId="6" xfId="2" applyFont="1" applyFill="1" applyBorder="1" applyAlignment="1">
      <alignment horizontal="right" vertical="center"/>
    </xf>
    <xf numFmtId="0" fontId="1" fillId="0" borderId="7" xfId="2" applyFont="1" applyFill="1" applyBorder="1" applyAlignment="1">
      <alignment horizontal="distributed" vertical="center" indent="1"/>
    </xf>
    <xf numFmtId="0" fontId="1" fillId="0" borderId="7" xfId="2" applyNumberFormat="1" applyFont="1" applyFill="1" applyBorder="1" applyAlignment="1">
      <alignment horizontal="distributed" vertical="center" wrapText="1" indent="1"/>
    </xf>
    <xf numFmtId="0" fontId="1" fillId="0" borderId="7" xfId="2" applyNumberFormat="1" applyFont="1" applyBorder="1" applyAlignment="1">
      <alignment horizontal="distributed" vertical="center" wrapText="1" indent="1"/>
    </xf>
    <xf numFmtId="0" fontId="1" fillId="0" borderId="7" xfId="2" applyNumberFormat="1" applyFont="1" applyFill="1" applyBorder="1" applyAlignment="1">
      <alignment horizontal="distributed" vertical="center" wrapText="1" indent="5"/>
    </xf>
    <xf numFmtId="0" fontId="1" fillId="0" borderId="7" xfId="2" applyNumberFormat="1" applyFont="1" applyBorder="1" applyAlignment="1">
      <alignment horizontal="distributed" vertical="center" wrapText="1" indent="5"/>
    </xf>
    <xf numFmtId="0" fontId="1" fillId="0" borderId="7" xfId="2" applyNumberFormat="1" applyFont="1" applyFill="1" applyBorder="1" applyAlignment="1">
      <alignment horizontal="distributed" vertical="distributed" wrapText="1" indent="1"/>
    </xf>
    <xf numFmtId="0" fontId="1" fillId="0" borderId="7" xfId="2" applyNumberFormat="1" applyFont="1" applyBorder="1" applyAlignment="1">
      <alignment horizontal="distributed" vertical="distributed" wrapText="1" indent="1"/>
    </xf>
    <xf numFmtId="0" fontId="13" fillId="0" borderId="2" xfId="2" applyFont="1" applyFill="1" applyBorder="1" applyAlignment="1">
      <alignment horizontal="center" vertical="center"/>
    </xf>
    <xf numFmtId="0" fontId="1" fillId="0" borderId="7" xfId="2" applyFont="1" applyFill="1" applyBorder="1" applyAlignment="1">
      <alignment horizontal="center" vertical="center"/>
    </xf>
    <xf numFmtId="0" fontId="1" fillId="0" borderId="8" xfId="2" applyFont="1" applyFill="1" applyBorder="1" applyAlignment="1">
      <alignment horizontal="left" vertical="center" wrapText="1"/>
    </xf>
    <xf numFmtId="0" fontId="1" fillId="0" borderId="6" xfId="2" applyFont="1" applyFill="1" applyBorder="1" applyAlignment="1">
      <alignment horizontal="left" vertical="center" wrapText="1"/>
    </xf>
    <xf numFmtId="0" fontId="12" fillId="0" borderId="0" xfId="2" applyFont="1" applyFill="1" applyBorder="1" applyAlignment="1">
      <alignment horizontal="center" vertical="center"/>
    </xf>
    <xf numFmtId="0" fontId="1" fillId="0" borderId="0" xfId="2" applyFont="1" applyFill="1" applyBorder="1" applyAlignment="1">
      <alignment horizontal="left" wrapText="1"/>
    </xf>
    <xf numFmtId="0" fontId="1" fillId="0" borderId="0" xfId="2" applyFont="1" applyFill="1" applyAlignment="1">
      <alignment horizontal="left" wrapText="1"/>
    </xf>
    <xf numFmtId="0" fontId="1" fillId="0" borderId="1" xfId="2" applyNumberFormat="1" applyFont="1" applyFill="1" applyBorder="1" applyAlignment="1">
      <alignment horizontal="center" vertical="center" wrapText="1"/>
    </xf>
    <xf numFmtId="0" fontId="2" fillId="0" borderId="1" xfId="2" applyNumberFormat="1" applyBorder="1" applyAlignment="1">
      <alignment horizontal="center" vertical="center" wrapText="1"/>
    </xf>
    <xf numFmtId="0" fontId="1" fillId="0" borderId="0" xfId="2" applyFont="1" applyFill="1" applyBorder="1" applyAlignment="1">
      <alignment horizontal="distributed" vertical="center" wrapText="1"/>
    </xf>
    <xf numFmtId="0" fontId="1" fillId="0" borderId="0" xfId="2" applyFont="1" applyAlignment="1">
      <alignment horizontal="left" vertical="center" wrapText="1"/>
    </xf>
    <xf numFmtId="0" fontId="3" fillId="0" borderId="2" xfId="2" applyFont="1" applyFill="1" applyBorder="1" applyAlignment="1">
      <alignment horizontal="center"/>
    </xf>
    <xf numFmtId="0" fontId="2" fillId="0" borderId="2" xfId="2" applyBorder="1" applyAlignment="1"/>
    <xf numFmtId="0" fontId="1" fillId="0" borderId="0" xfId="2" applyFont="1" applyFill="1" applyBorder="1" applyAlignment="1">
      <alignment horizontal="center" vertical="center"/>
    </xf>
    <xf numFmtId="0" fontId="1" fillId="0" borderId="0" xfId="2" applyFont="1" applyFill="1" applyBorder="1" applyAlignment="1">
      <alignment horizontal="right"/>
    </xf>
    <xf numFmtId="0" fontId="1" fillId="0" borderId="0" xfId="2" applyFont="1" applyBorder="1" applyAlignment="1"/>
    <xf numFmtId="0" fontId="1" fillId="0" borderId="0" xfId="2" applyFont="1" applyFill="1" applyBorder="1" applyAlignment="1">
      <alignment horizontal="center"/>
    </xf>
  </cellXfs>
  <cellStyles count="5">
    <cellStyle name="Excel_BuiltIn_Comma" xfId="3" xr:uid="{00000000-0005-0000-0000-000000000000}"/>
    <cellStyle name="一般" xfId="0" builtinId="0"/>
    <cellStyle name="一般_古蹟概況表-連江縣" xfId="2" xr:uid="{00000000-0005-0000-0000-000004000000}"/>
    <cellStyle name="貨幣 2" xfId="4" xr:uid="{00000000-0005-0000-0000-000005000000}"/>
    <cellStyle name="超連結" xfId="1" builtinId="8"/>
  </cellStyles>
  <dxfs count="0"/>
  <tableStyles count="0" defaultTableStyle="Table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tsucc.gov.tw/%e8%aa%8d%e8%ad%98%e6%96%87%e5%8c%96%e8%99%95/%e9%a0%90%e5%91%8a%e7%b5%b1%e8%a8%88%e8%b3%87%e6%96%99%e6%99%82%e9%96%93%e8%a1%a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37"/>
  <sheetViews>
    <sheetView topLeftCell="A19" zoomScale="80" zoomScaleNormal="80" workbookViewId="0">
      <selection activeCell="A36" sqref="A36"/>
    </sheetView>
  </sheetViews>
  <sheetFormatPr defaultColWidth="9" defaultRowHeight="24.9" customHeight="1"/>
  <cols>
    <col min="1" max="1" width="147.6640625" style="44" customWidth="1"/>
    <col min="2" max="16384" width="9" style="44"/>
  </cols>
  <sheetData>
    <row r="1" spans="1:1" ht="38.1" customHeight="1">
      <c r="A1" s="47" t="s">
        <v>72</v>
      </c>
    </row>
    <row r="2" spans="1:1" ht="24.9" customHeight="1">
      <c r="A2" s="48" t="s">
        <v>73</v>
      </c>
    </row>
    <row r="3" spans="1:1" ht="24.9" customHeight="1">
      <c r="A3" s="48" t="s">
        <v>74</v>
      </c>
    </row>
    <row r="4" spans="1:1" ht="24.9" customHeight="1">
      <c r="A4" s="48" t="s">
        <v>75</v>
      </c>
    </row>
    <row r="5" spans="1:1" ht="24.9" customHeight="1">
      <c r="A5" s="49" t="s">
        <v>76</v>
      </c>
    </row>
    <row r="6" spans="1:1" s="45" customFormat="1" ht="24.9" customHeight="1">
      <c r="A6" s="49" t="s">
        <v>77</v>
      </c>
    </row>
    <row r="7" spans="1:1" s="45" customFormat="1" ht="24.9" customHeight="1">
      <c r="A7" s="59" t="s">
        <v>107</v>
      </c>
    </row>
    <row r="8" spans="1:1" s="45" customFormat="1" ht="24.9" customHeight="1">
      <c r="A8" s="49" t="s">
        <v>78</v>
      </c>
    </row>
    <row r="9" spans="1:1" s="45" customFormat="1" ht="24.9" customHeight="1">
      <c r="A9" s="49" t="s">
        <v>79</v>
      </c>
    </row>
    <row r="10" spans="1:1" s="45" customFormat="1" ht="24.9" customHeight="1">
      <c r="A10" s="49" t="s">
        <v>80</v>
      </c>
    </row>
    <row r="11" spans="1:1" ht="24.9" customHeight="1">
      <c r="A11" s="48" t="s">
        <v>81</v>
      </c>
    </row>
    <row r="12" spans="1:1" s="45" customFormat="1" ht="24.9" customHeight="1">
      <c r="A12" s="49" t="s">
        <v>104</v>
      </c>
    </row>
    <row r="13" spans="1:1" s="45" customFormat="1" ht="24.9" customHeight="1">
      <c r="A13" s="49" t="s">
        <v>103</v>
      </c>
    </row>
    <row r="14" spans="1:1" ht="24.9" customHeight="1">
      <c r="A14" s="50" t="s">
        <v>102</v>
      </c>
    </row>
    <row r="15" spans="1:1" ht="24.9" customHeight="1">
      <c r="A15" s="51" t="s">
        <v>82</v>
      </c>
    </row>
    <row r="16" spans="1:1" ht="24.9" customHeight="1">
      <c r="A16" s="48" t="s">
        <v>83</v>
      </c>
    </row>
    <row r="17" spans="1:1" s="45" customFormat="1" ht="39.6">
      <c r="A17" s="52" t="s">
        <v>84</v>
      </c>
    </row>
    <row r="18" spans="1:1" s="45" customFormat="1" ht="24.9" customHeight="1">
      <c r="A18" s="49" t="s">
        <v>85</v>
      </c>
    </row>
    <row r="19" spans="1:1" s="45" customFormat="1" ht="24.9" customHeight="1">
      <c r="A19" s="49" t="s">
        <v>86</v>
      </c>
    </row>
    <row r="20" spans="1:1" s="46" customFormat="1" ht="24.9" customHeight="1">
      <c r="A20" s="53" t="s">
        <v>87</v>
      </c>
    </row>
    <row r="21" spans="1:1" s="46" customFormat="1" ht="99">
      <c r="A21" s="54" t="s">
        <v>106</v>
      </c>
    </row>
    <row r="22" spans="1:1" s="46" customFormat="1" ht="24.9" customHeight="1">
      <c r="A22" s="53" t="s">
        <v>88</v>
      </c>
    </row>
    <row r="23" spans="1:1" s="45" customFormat="1" ht="24.9" customHeight="1">
      <c r="A23" s="49" t="s">
        <v>89</v>
      </c>
    </row>
    <row r="24" spans="1:1" s="45" customFormat="1" ht="24.9" customHeight="1">
      <c r="A24" s="49" t="s">
        <v>90</v>
      </c>
    </row>
    <row r="25" spans="1:1" s="46" customFormat="1" ht="24.9" customHeight="1">
      <c r="A25" s="53" t="s">
        <v>91</v>
      </c>
    </row>
    <row r="26" spans="1:1" s="46" customFormat="1" ht="24.9" customHeight="1">
      <c r="A26" s="53" t="s">
        <v>92</v>
      </c>
    </row>
    <row r="27" spans="1:1" s="45" customFormat="1" ht="24.9" customHeight="1">
      <c r="A27" s="49" t="s">
        <v>97</v>
      </c>
    </row>
    <row r="28" spans="1:1" s="45" customFormat="1" ht="24.9" customHeight="1">
      <c r="A28" s="49" t="s">
        <v>98</v>
      </c>
    </row>
    <row r="29" spans="1:1" s="45" customFormat="1" ht="24.9" customHeight="1">
      <c r="A29" s="60" t="s">
        <v>105</v>
      </c>
    </row>
    <row r="30" spans="1:1" ht="24.9" customHeight="1">
      <c r="A30" s="48" t="s">
        <v>93</v>
      </c>
    </row>
    <row r="31" spans="1:1" s="45" customFormat="1" ht="24.9" customHeight="1">
      <c r="A31" s="49" t="s">
        <v>108</v>
      </c>
    </row>
    <row r="32" spans="1:1" s="45" customFormat="1" ht="24.9" customHeight="1">
      <c r="A32" s="49" t="s">
        <v>101</v>
      </c>
    </row>
    <row r="33" spans="1:1" ht="24.9" customHeight="1">
      <c r="A33" s="48" t="s">
        <v>94</v>
      </c>
    </row>
    <row r="34" spans="1:1" s="45" customFormat="1" ht="24.9" customHeight="1">
      <c r="A34" s="49" t="s">
        <v>95</v>
      </c>
    </row>
    <row r="35" spans="1:1" s="45" customFormat="1" ht="39.6">
      <c r="A35" s="52" t="s">
        <v>96</v>
      </c>
    </row>
    <row r="36" spans="1:1" ht="24.9" customHeight="1">
      <c r="A36" s="48" t="s">
        <v>99</v>
      </c>
    </row>
    <row r="37" spans="1:1" ht="24.9" customHeight="1" thickBot="1">
      <c r="A37" s="55" t="s">
        <v>100</v>
      </c>
    </row>
  </sheetData>
  <phoneticPr fontId="11" type="noConversion"/>
  <hyperlinks>
    <hyperlink ref="A14" r:id="rId1" display="＊ 電子媒體： （ V ）線上書刊及資料庫，網址：http://www.matsucc.gov.tw/認識文化處/預告統計資料時間表/" xr:uid="{66847716-6317-4A33-82A6-C9DA9C30E7C5}"/>
  </hyperlinks>
  <printOptions horizontalCentered="1"/>
  <pageMargins left="0.39370078740157483" right="0.39370078740157483" top="0.55118110236220474" bottom="0.55118110236220474" header="0.27559055118110237" footer="0.27559055118110237"/>
  <pageSetup paperSize="9" scale="64"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20"/>
  <sheetViews>
    <sheetView tabSelected="1" view="pageBreakPreview" zoomScale="70" zoomScaleNormal="80" zoomScaleSheetLayoutView="70" workbookViewId="0">
      <selection activeCell="V14" sqref="V14"/>
    </sheetView>
  </sheetViews>
  <sheetFormatPr defaultColWidth="9" defaultRowHeight="16.2"/>
  <cols>
    <col min="1" max="1" width="17.6640625" style="18" customWidth="1"/>
    <col min="2" max="2" width="12.6640625" style="18" customWidth="1"/>
    <col min="3" max="22" width="8.6640625" style="18" customWidth="1"/>
    <col min="23" max="16384" width="9" style="18"/>
  </cols>
  <sheetData>
    <row r="1" spans="1:22" ht="18.899999999999999" customHeight="1">
      <c r="A1" s="57" t="s">
        <v>1</v>
      </c>
      <c r="C1" s="34"/>
      <c r="D1" s="34"/>
      <c r="E1" s="35"/>
      <c r="F1" s="35"/>
      <c r="G1" s="35"/>
      <c r="H1" s="35"/>
      <c r="I1" s="35"/>
      <c r="J1" s="35"/>
      <c r="K1" s="35"/>
      <c r="L1" s="35"/>
      <c r="M1" s="35"/>
      <c r="N1" s="35"/>
      <c r="O1" s="35"/>
      <c r="P1" s="35"/>
      <c r="Q1" s="35"/>
      <c r="R1" s="63" t="s">
        <v>3</v>
      </c>
      <c r="S1" s="63"/>
      <c r="T1" s="71" t="s">
        <v>49</v>
      </c>
      <c r="U1" s="71"/>
      <c r="V1" s="71"/>
    </row>
    <row r="2" spans="1:22" ht="18.899999999999999" customHeight="1">
      <c r="A2" s="57" t="s">
        <v>5</v>
      </c>
      <c r="B2" s="72" t="s">
        <v>2</v>
      </c>
      <c r="C2" s="73"/>
      <c r="D2" s="73"/>
      <c r="E2" s="35"/>
      <c r="F2" s="35"/>
      <c r="G2" s="35"/>
      <c r="H2" s="35"/>
      <c r="I2" s="35"/>
      <c r="J2" s="35"/>
      <c r="K2" s="35"/>
      <c r="L2" s="35"/>
      <c r="M2" s="35"/>
      <c r="N2" s="35"/>
      <c r="O2" s="35"/>
      <c r="P2" s="35"/>
      <c r="Q2" s="35"/>
      <c r="R2" s="63" t="s">
        <v>48</v>
      </c>
      <c r="S2" s="63"/>
      <c r="T2" s="71" t="s">
        <v>0</v>
      </c>
      <c r="U2" s="71"/>
      <c r="V2" s="71"/>
    </row>
    <row r="3" spans="1:22" ht="60" customHeight="1">
      <c r="A3" s="70" t="s">
        <v>112</v>
      </c>
      <c r="B3" s="70"/>
      <c r="C3" s="70"/>
      <c r="D3" s="70"/>
      <c r="E3" s="70"/>
      <c r="F3" s="70"/>
      <c r="G3" s="70"/>
      <c r="H3" s="70"/>
      <c r="I3" s="70"/>
      <c r="J3" s="70"/>
      <c r="K3" s="70"/>
      <c r="L3" s="70"/>
      <c r="M3" s="70"/>
      <c r="N3" s="70"/>
      <c r="O3" s="70"/>
      <c r="P3" s="70"/>
      <c r="Q3" s="70"/>
      <c r="R3" s="70"/>
      <c r="S3" s="70"/>
      <c r="T3" s="70"/>
      <c r="U3" s="70"/>
      <c r="V3" s="70"/>
    </row>
    <row r="4" spans="1:22" ht="23.4">
      <c r="A4" s="74" t="s">
        <v>111</v>
      </c>
      <c r="B4" s="74"/>
      <c r="C4" s="74"/>
      <c r="D4" s="74"/>
      <c r="E4" s="74"/>
      <c r="F4" s="74"/>
      <c r="G4" s="74"/>
      <c r="H4" s="74"/>
      <c r="I4" s="74"/>
      <c r="J4" s="74"/>
      <c r="K4" s="74"/>
      <c r="L4" s="74"/>
      <c r="M4" s="74"/>
      <c r="N4" s="74"/>
      <c r="O4" s="74"/>
      <c r="P4" s="74"/>
      <c r="Q4" s="74"/>
      <c r="R4" s="74"/>
      <c r="S4" s="74"/>
      <c r="T4" s="74"/>
      <c r="U4" s="74"/>
      <c r="V4" s="74"/>
    </row>
    <row r="5" spans="1:22">
      <c r="A5" s="62" t="s">
        <v>8</v>
      </c>
      <c r="B5" s="62"/>
      <c r="C5" s="62"/>
      <c r="D5" s="62"/>
      <c r="E5" s="62"/>
      <c r="F5" s="62"/>
      <c r="G5" s="62"/>
      <c r="H5" s="62"/>
      <c r="I5" s="62"/>
      <c r="J5" s="62"/>
      <c r="K5" s="62"/>
      <c r="L5" s="62"/>
      <c r="M5" s="62"/>
      <c r="N5" s="62"/>
      <c r="O5" s="62"/>
      <c r="P5" s="62"/>
      <c r="Q5" s="62"/>
      <c r="R5" s="62"/>
      <c r="S5" s="62"/>
      <c r="T5" s="62"/>
      <c r="U5" s="62"/>
      <c r="V5" s="62"/>
    </row>
    <row r="6" spans="1:22" ht="33" customHeight="1">
      <c r="A6" s="64" t="s">
        <v>50</v>
      </c>
      <c r="B6" s="68" t="s">
        <v>71</v>
      </c>
      <c r="C6" s="64" t="s">
        <v>11</v>
      </c>
      <c r="D6" s="65"/>
      <c r="E6" s="65"/>
      <c r="F6" s="66" t="s">
        <v>12</v>
      </c>
      <c r="G6" s="67"/>
      <c r="H6" s="67"/>
      <c r="I6" s="67"/>
      <c r="J6" s="67"/>
      <c r="K6" s="67"/>
      <c r="L6" s="67"/>
      <c r="M6" s="67"/>
      <c r="N6" s="67"/>
      <c r="O6" s="67"/>
      <c r="P6" s="67"/>
      <c r="Q6" s="67"/>
      <c r="R6" s="67"/>
      <c r="S6" s="67"/>
      <c r="T6" s="67"/>
      <c r="U6" s="67"/>
      <c r="V6" s="67"/>
    </row>
    <row r="7" spans="1:22" ht="99.9" customHeight="1">
      <c r="A7" s="65"/>
      <c r="B7" s="69"/>
      <c r="C7" s="31" t="s">
        <v>52</v>
      </c>
      <c r="D7" s="32" t="s">
        <v>53</v>
      </c>
      <c r="E7" s="32" t="s">
        <v>54</v>
      </c>
      <c r="F7" s="43" t="s">
        <v>55</v>
      </c>
      <c r="G7" s="43" t="s">
        <v>56</v>
      </c>
      <c r="H7" s="43" t="s">
        <v>57</v>
      </c>
      <c r="I7" s="43" t="s">
        <v>58</v>
      </c>
      <c r="J7" s="43" t="s">
        <v>59</v>
      </c>
      <c r="K7" s="43" t="s">
        <v>60</v>
      </c>
      <c r="L7" s="43" t="s">
        <v>61</v>
      </c>
      <c r="M7" s="43" t="s">
        <v>62</v>
      </c>
      <c r="N7" s="43" t="s">
        <v>63</v>
      </c>
      <c r="O7" s="43" t="s">
        <v>64</v>
      </c>
      <c r="P7" s="43" t="s">
        <v>65</v>
      </c>
      <c r="Q7" s="43" t="s">
        <v>66</v>
      </c>
      <c r="R7" s="43" t="s">
        <v>67</v>
      </c>
      <c r="S7" s="43" t="s">
        <v>68</v>
      </c>
      <c r="T7" s="43" t="s">
        <v>69</v>
      </c>
      <c r="U7" s="43" t="s">
        <v>70</v>
      </c>
      <c r="V7" s="43" t="s">
        <v>51</v>
      </c>
    </row>
    <row r="8" spans="1:22" ht="50.1" customHeight="1">
      <c r="A8" s="42" t="s">
        <v>33</v>
      </c>
      <c r="B8" s="31">
        <v>4</v>
      </c>
      <c r="C8" s="31">
        <v>2</v>
      </c>
      <c r="D8" s="31" t="s">
        <v>34</v>
      </c>
      <c r="E8" s="31">
        <v>2</v>
      </c>
      <c r="F8" s="31" t="s">
        <v>34</v>
      </c>
      <c r="G8" s="31">
        <v>1</v>
      </c>
      <c r="H8" s="31" t="s">
        <v>34</v>
      </c>
      <c r="I8" s="31" t="s">
        <v>34</v>
      </c>
      <c r="J8" s="31" t="s">
        <v>34</v>
      </c>
      <c r="K8" s="31" t="s">
        <v>34</v>
      </c>
      <c r="L8" s="31" t="s">
        <v>34</v>
      </c>
      <c r="M8" s="31" t="s">
        <v>34</v>
      </c>
      <c r="N8" s="31">
        <v>1</v>
      </c>
      <c r="O8" s="31" t="s">
        <v>34</v>
      </c>
      <c r="P8" s="31" t="s">
        <v>34</v>
      </c>
      <c r="Q8" s="31" t="s">
        <v>34</v>
      </c>
      <c r="R8" s="31" t="s">
        <v>34</v>
      </c>
      <c r="S8" s="31">
        <v>2</v>
      </c>
      <c r="T8" s="31" t="s">
        <v>34</v>
      </c>
      <c r="U8" s="31" t="s">
        <v>34</v>
      </c>
      <c r="V8" s="31" t="s">
        <v>34</v>
      </c>
    </row>
    <row r="9" spans="1:22" ht="50.1" customHeight="1">
      <c r="A9" s="42" t="s">
        <v>35</v>
      </c>
      <c r="B9" s="31" t="s">
        <v>34</v>
      </c>
      <c r="C9" s="31" t="s">
        <v>34</v>
      </c>
      <c r="D9" s="31" t="s">
        <v>34</v>
      </c>
      <c r="E9" s="31" t="s">
        <v>34</v>
      </c>
      <c r="F9" s="31" t="s">
        <v>34</v>
      </c>
      <c r="G9" s="31" t="s">
        <v>34</v>
      </c>
      <c r="H9" s="31" t="s">
        <v>34</v>
      </c>
      <c r="I9" s="31" t="s">
        <v>34</v>
      </c>
      <c r="J9" s="31" t="s">
        <v>34</v>
      </c>
      <c r="K9" s="31" t="s">
        <v>34</v>
      </c>
      <c r="L9" s="31" t="s">
        <v>34</v>
      </c>
      <c r="M9" s="31" t="s">
        <v>34</v>
      </c>
      <c r="N9" s="31" t="s">
        <v>34</v>
      </c>
      <c r="O9" s="31" t="s">
        <v>34</v>
      </c>
      <c r="P9" s="31" t="s">
        <v>34</v>
      </c>
      <c r="Q9" s="31" t="s">
        <v>34</v>
      </c>
      <c r="R9" s="31" t="s">
        <v>34</v>
      </c>
      <c r="S9" s="31" t="s">
        <v>34</v>
      </c>
      <c r="T9" s="31" t="s">
        <v>34</v>
      </c>
      <c r="U9" s="31" t="s">
        <v>34</v>
      </c>
      <c r="V9" s="31" t="s">
        <v>34</v>
      </c>
    </row>
    <row r="10" spans="1:22" ht="50.1" customHeight="1">
      <c r="A10" s="42" t="s">
        <v>36</v>
      </c>
      <c r="B10" s="31">
        <v>1</v>
      </c>
      <c r="C10" s="31" t="s">
        <v>34</v>
      </c>
      <c r="D10" s="31" t="s">
        <v>34</v>
      </c>
      <c r="E10" s="31">
        <v>1</v>
      </c>
      <c r="F10" s="31" t="s">
        <v>34</v>
      </c>
      <c r="G10" s="31">
        <v>1</v>
      </c>
      <c r="H10" s="31" t="s">
        <v>34</v>
      </c>
      <c r="I10" s="31" t="s">
        <v>34</v>
      </c>
      <c r="J10" s="31" t="s">
        <v>34</v>
      </c>
      <c r="K10" s="31" t="s">
        <v>34</v>
      </c>
      <c r="L10" s="31" t="s">
        <v>34</v>
      </c>
      <c r="M10" s="31" t="s">
        <v>34</v>
      </c>
      <c r="N10" s="31" t="s">
        <v>34</v>
      </c>
      <c r="O10" s="31" t="s">
        <v>34</v>
      </c>
      <c r="P10" s="31" t="s">
        <v>34</v>
      </c>
      <c r="Q10" s="31" t="s">
        <v>34</v>
      </c>
      <c r="R10" s="31" t="s">
        <v>34</v>
      </c>
      <c r="S10" s="31" t="s">
        <v>34</v>
      </c>
      <c r="T10" s="31" t="s">
        <v>34</v>
      </c>
      <c r="U10" s="31" t="s">
        <v>34</v>
      </c>
      <c r="V10" s="31" t="s">
        <v>34</v>
      </c>
    </row>
    <row r="11" spans="1:22" ht="50.1" customHeight="1">
      <c r="A11" s="42" t="s">
        <v>37</v>
      </c>
      <c r="B11" s="31">
        <v>2</v>
      </c>
      <c r="C11" s="31">
        <v>1</v>
      </c>
      <c r="D11" s="31" t="s">
        <v>34</v>
      </c>
      <c r="E11" s="31">
        <v>1</v>
      </c>
      <c r="F11" s="31" t="s">
        <v>34</v>
      </c>
      <c r="G11" s="31" t="s">
        <v>34</v>
      </c>
      <c r="H11" s="31" t="s">
        <v>34</v>
      </c>
      <c r="I11" s="31" t="s">
        <v>34</v>
      </c>
      <c r="J11" s="31" t="s">
        <v>34</v>
      </c>
      <c r="K11" s="31" t="s">
        <v>34</v>
      </c>
      <c r="L11" s="31" t="s">
        <v>34</v>
      </c>
      <c r="M11" s="31" t="s">
        <v>34</v>
      </c>
      <c r="N11" s="31">
        <v>1</v>
      </c>
      <c r="O11" s="31" t="s">
        <v>34</v>
      </c>
      <c r="P11" s="31" t="s">
        <v>34</v>
      </c>
      <c r="Q11" s="31" t="s">
        <v>34</v>
      </c>
      <c r="R11" s="31" t="s">
        <v>34</v>
      </c>
      <c r="S11" s="31">
        <v>1</v>
      </c>
      <c r="T11" s="31" t="s">
        <v>34</v>
      </c>
      <c r="U11" s="31" t="s">
        <v>34</v>
      </c>
      <c r="V11" s="31" t="s">
        <v>34</v>
      </c>
    </row>
    <row r="12" spans="1:22" ht="50.1" customHeight="1">
      <c r="A12" s="42" t="s">
        <v>38</v>
      </c>
      <c r="B12" s="31">
        <v>1</v>
      </c>
      <c r="C12" s="31">
        <v>1</v>
      </c>
      <c r="D12" s="38" t="s">
        <v>34</v>
      </c>
      <c r="E12" s="38" t="s">
        <v>34</v>
      </c>
      <c r="F12" s="38" t="s">
        <v>34</v>
      </c>
      <c r="G12" s="38" t="s">
        <v>34</v>
      </c>
      <c r="H12" s="38" t="s">
        <v>34</v>
      </c>
      <c r="I12" s="38" t="s">
        <v>34</v>
      </c>
      <c r="J12" s="31" t="s">
        <v>34</v>
      </c>
      <c r="K12" s="31" t="s">
        <v>34</v>
      </c>
      <c r="L12" s="31" t="s">
        <v>34</v>
      </c>
      <c r="M12" s="31" t="s">
        <v>34</v>
      </c>
      <c r="N12" s="38" t="s">
        <v>34</v>
      </c>
      <c r="O12" s="31" t="s">
        <v>34</v>
      </c>
      <c r="P12" s="31" t="s">
        <v>34</v>
      </c>
      <c r="Q12" s="56" t="s">
        <v>34</v>
      </c>
      <c r="R12" s="31" t="s">
        <v>34</v>
      </c>
      <c r="S12" s="38">
        <v>1</v>
      </c>
      <c r="T12" s="31" t="s">
        <v>34</v>
      </c>
      <c r="U12" s="31" t="s">
        <v>34</v>
      </c>
      <c r="V12" s="31" t="s">
        <v>34</v>
      </c>
    </row>
    <row r="13" spans="1:22" ht="14.1" customHeight="1">
      <c r="A13" s="36"/>
      <c r="B13" s="39"/>
      <c r="C13" s="40"/>
      <c r="D13" s="40"/>
      <c r="E13" s="40"/>
      <c r="F13" s="40"/>
      <c r="G13" s="41"/>
      <c r="H13" s="40"/>
      <c r="I13" s="40"/>
      <c r="J13" s="40"/>
      <c r="K13" s="40"/>
      <c r="L13" s="40"/>
      <c r="M13" s="40"/>
      <c r="N13" s="40"/>
      <c r="O13" s="40"/>
      <c r="P13" s="40"/>
      <c r="Q13" s="40"/>
      <c r="R13" s="40"/>
      <c r="S13" s="40"/>
      <c r="T13" s="40"/>
      <c r="U13" s="40"/>
      <c r="V13" s="40"/>
    </row>
    <row r="14" spans="1:22" ht="23.1" customHeight="1">
      <c r="A14" s="17" t="s">
        <v>39</v>
      </c>
      <c r="E14" s="18" t="s">
        <v>40</v>
      </c>
      <c r="G14" s="19"/>
      <c r="H14" s="20"/>
      <c r="I14" s="18" t="s">
        <v>41</v>
      </c>
      <c r="K14" s="20"/>
      <c r="L14" s="20"/>
      <c r="M14" s="20"/>
      <c r="O14" s="20" t="s">
        <v>42</v>
      </c>
      <c r="V14" s="29" t="s">
        <v>113</v>
      </c>
    </row>
    <row r="15" spans="1:22" ht="14.1" customHeight="1">
      <c r="A15" s="17"/>
      <c r="G15" s="19"/>
      <c r="H15" s="20"/>
      <c r="K15" s="20"/>
      <c r="L15" s="20"/>
      <c r="M15" s="20"/>
      <c r="O15" s="20"/>
      <c r="V15" s="29"/>
    </row>
    <row r="16" spans="1:22" ht="23.1" customHeight="1">
      <c r="H16" s="21"/>
      <c r="I16" s="20" t="s">
        <v>43</v>
      </c>
      <c r="K16" s="21"/>
      <c r="L16" s="21"/>
      <c r="M16" s="21"/>
    </row>
    <row r="17" spans="1:22" ht="23.1" customHeight="1">
      <c r="H17" s="21"/>
      <c r="I17" s="21"/>
      <c r="J17" s="21"/>
      <c r="K17" s="21"/>
      <c r="L17" s="21"/>
      <c r="T17" s="37"/>
      <c r="U17" s="37"/>
      <c r="V17" s="37"/>
    </row>
    <row r="18" spans="1:22" ht="23.1" customHeight="1">
      <c r="A18" s="33" t="s">
        <v>109</v>
      </c>
      <c r="B18" s="58"/>
      <c r="C18" s="58"/>
      <c r="D18" s="58"/>
      <c r="E18" s="58"/>
      <c r="F18" s="58"/>
      <c r="G18" s="58"/>
      <c r="H18" s="58"/>
      <c r="I18" s="58"/>
      <c r="J18" s="58"/>
      <c r="K18" s="58"/>
      <c r="L18" s="58"/>
      <c r="M18" s="58"/>
      <c r="N18" s="58"/>
      <c r="O18" s="58"/>
      <c r="P18" s="58"/>
      <c r="Q18" s="58"/>
      <c r="R18" s="58"/>
      <c r="S18" s="58"/>
      <c r="T18" s="61"/>
      <c r="U18" s="61"/>
      <c r="V18" s="61"/>
    </row>
    <row r="19" spans="1:22" ht="23.1" customHeight="1">
      <c r="A19" s="18" t="s">
        <v>110</v>
      </c>
      <c r="T19" s="58"/>
    </row>
    <row r="20" spans="1:22" ht="23.1" customHeight="1"/>
  </sheetData>
  <mergeCells count="12">
    <mergeCell ref="A5:V5"/>
    <mergeCell ref="R1:S1"/>
    <mergeCell ref="R2:S2"/>
    <mergeCell ref="C6:E6"/>
    <mergeCell ref="F6:V6"/>
    <mergeCell ref="A6:A7"/>
    <mergeCell ref="B6:B7"/>
    <mergeCell ref="A3:V3"/>
    <mergeCell ref="T1:V1"/>
    <mergeCell ref="T2:V2"/>
    <mergeCell ref="B2:D2"/>
    <mergeCell ref="A4:V4"/>
  </mergeCells>
  <phoneticPr fontId="11" type="noConversion"/>
  <printOptions horizontalCentered="1"/>
  <pageMargins left="0.19685039370078741" right="0.19685039370078741" top="0.55118110236220474" bottom="0.55118110236220474" header="0.27559055118110237" footer="0.27559055118110237"/>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23"/>
  <sheetViews>
    <sheetView zoomScale="85" zoomScaleNormal="85" workbookViewId="0"/>
  </sheetViews>
  <sheetFormatPr defaultColWidth="9" defaultRowHeight="16.2"/>
  <cols>
    <col min="1" max="1" width="10.44140625" style="2" customWidth="1"/>
    <col min="2" max="5" width="6.109375" style="2" customWidth="1"/>
    <col min="6" max="22" width="7.109375" style="2" customWidth="1"/>
    <col min="23" max="16384" width="9" style="2"/>
  </cols>
  <sheetData>
    <row r="1" spans="1:22" ht="16.95" customHeight="1">
      <c r="A1" s="3" t="s">
        <v>1</v>
      </c>
      <c r="B1" s="75" t="s">
        <v>2</v>
      </c>
      <c r="C1" s="76"/>
      <c r="D1" s="76"/>
      <c r="E1" s="4"/>
      <c r="F1" s="4"/>
      <c r="G1" s="4"/>
      <c r="H1" s="4"/>
      <c r="I1" s="4"/>
      <c r="J1" s="4"/>
      <c r="K1" s="4"/>
      <c r="L1" s="4"/>
      <c r="M1" s="4"/>
      <c r="N1" s="4"/>
      <c r="O1" s="4"/>
      <c r="P1" s="4"/>
      <c r="Q1" s="4"/>
      <c r="R1" s="4"/>
      <c r="S1" s="24" t="s">
        <v>3</v>
      </c>
      <c r="T1" s="25" t="s">
        <v>4</v>
      </c>
      <c r="U1" s="26"/>
      <c r="V1" s="27"/>
    </row>
    <row r="2" spans="1:22" ht="32.4">
      <c r="A2" s="3" t="s">
        <v>5</v>
      </c>
      <c r="B2" s="75"/>
      <c r="C2" s="75"/>
      <c r="D2" s="75"/>
      <c r="E2" s="4"/>
      <c r="F2" s="4"/>
      <c r="G2" s="4"/>
      <c r="H2" s="4"/>
      <c r="I2" s="4"/>
      <c r="J2" s="4"/>
      <c r="K2" s="4"/>
      <c r="L2" s="4"/>
      <c r="M2" s="4"/>
      <c r="N2" s="4"/>
      <c r="O2" s="4"/>
      <c r="P2" s="4"/>
      <c r="Q2" s="4"/>
      <c r="R2" s="4"/>
      <c r="S2" s="24" t="s">
        <v>6</v>
      </c>
      <c r="T2" s="28" t="s">
        <v>0</v>
      </c>
      <c r="U2" s="26"/>
      <c r="V2" s="27"/>
    </row>
    <row r="3" spans="1:22" ht="30.75" customHeight="1">
      <c r="A3" s="81" t="s">
        <v>7</v>
      </c>
      <c r="B3" s="81"/>
      <c r="C3" s="81"/>
      <c r="D3" s="81"/>
      <c r="E3" s="81"/>
      <c r="F3" s="81"/>
      <c r="G3" s="81"/>
      <c r="H3" s="81"/>
      <c r="I3" s="81"/>
      <c r="J3" s="81"/>
      <c r="K3" s="81"/>
      <c r="L3" s="81"/>
      <c r="M3" s="81"/>
      <c r="N3" s="81"/>
      <c r="O3" s="81"/>
      <c r="P3" s="81"/>
      <c r="Q3" s="81"/>
      <c r="R3" s="81"/>
      <c r="S3" s="81"/>
      <c r="T3" s="81"/>
      <c r="U3" s="81"/>
      <c r="V3" s="82"/>
    </row>
    <row r="4" spans="1:22" ht="20.25" customHeight="1">
      <c r="A4" s="5"/>
      <c r="B4" s="83" t="s">
        <v>46</v>
      </c>
      <c r="C4" s="83"/>
      <c r="D4" s="83"/>
      <c r="E4" s="83"/>
      <c r="F4" s="83"/>
      <c r="G4" s="83"/>
      <c r="H4" s="83"/>
      <c r="I4" s="83"/>
      <c r="J4" s="83"/>
      <c r="K4" s="83"/>
      <c r="L4" s="83"/>
      <c r="M4" s="83"/>
      <c r="N4" s="83"/>
      <c r="O4" s="83"/>
      <c r="P4" s="83"/>
      <c r="Q4" s="83"/>
      <c r="R4" s="83"/>
      <c r="S4" s="83"/>
      <c r="T4" s="84"/>
      <c r="U4" s="84"/>
      <c r="V4" s="85"/>
    </row>
    <row r="5" spans="1:22">
      <c r="A5" s="6"/>
      <c r="B5" s="86"/>
      <c r="C5" s="86"/>
      <c r="D5" s="86"/>
      <c r="E5" s="86"/>
      <c r="F5" s="86"/>
      <c r="G5" s="86"/>
      <c r="H5" s="86"/>
      <c r="I5" s="86"/>
      <c r="J5" s="86"/>
      <c r="K5" s="86"/>
      <c r="L5" s="86"/>
      <c r="M5" s="86"/>
      <c r="N5" s="86"/>
      <c r="O5" s="86"/>
      <c r="P5" s="86"/>
      <c r="Q5" s="86"/>
      <c r="R5" s="86"/>
      <c r="S5" s="86"/>
      <c r="T5" s="84" t="s">
        <v>8</v>
      </c>
      <c r="U5" s="84"/>
      <c r="V5" s="85"/>
    </row>
    <row r="6" spans="1:22" ht="24" customHeight="1">
      <c r="A6" s="77" t="s">
        <v>9</v>
      </c>
      <c r="B6" s="77" t="s">
        <v>10</v>
      </c>
      <c r="C6" s="77" t="s">
        <v>11</v>
      </c>
      <c r="D6" s="78"/>
      <c r="E6" s="78"/>
      <c r="F6" s="77" t="s">
        <v>12</v>
      </c>
      <c r="G6" s="78"/>
      <c r="H6" s="78"/>
      <c r="I6" s="78"/>
      <c r="J6" s="78"/>
      <c r="K6" s="78"/>
      <c r="L6" s="78"/>
      <c r="M6" s="78"/>
      <c r="N6" s="78"/>
      <c r="O6" s="78"/>
      <c r="P6" s="78"/>
      <c r="Q6" s="78"/>
      <c r="R6" s="78"/>
      <c r="S6" s="78"/>
      <c r="T6" s="78"/>
      <c r="U6" s="78"/>
      <c r="V6" s="78"/>
    </row>
    <row r="7" spans="1:22" ht="50.1" customHeight="1">
      <c r="A7" s="78"/>
      <c r="B7" s="78"/>
      <c r="C7" s="7" t="s">
        <v>13</v>
      </c>
      <c r="D7" s="8" t="s">
        <v>14</v>
      </c>
      <c r="E7" s="8" t="s">
        <v>15</v>
      </c>
      <c r="F7" s="7" t="s">
        <v>16</v>
      </c>
      <c r="G7" s="7" t="s">
        <v>17</v>
      </c>
      <c r="H7" s="7" t="s">
        <v>18</v>
      </c>
      <c r="I7" s="7" t="s">
        <v>19</v>
      </c>
      <c r="J7" s="7" t="s">
        <v>20</v>
      </c>
      <c r="K7" s="7" t="s">
        <v>21</v>
      </c>
      <c r="L7" s="7" t="s">
        <v>22</v>
      </c>
      <c r="M7" s="7" t="s">
        <v>23</v>
      </c>
      <c r="N7" s="7" t="s">
        <v>24</v>
      </c>
      <c r="O7" s="7" t="s">
        <v>25</v>
      </c>
      <c r="P7" s="7" t="s">
        <v>26</v>
      </c>
      <c r="Q7" s="7" t="s">
        <v>27</v>
      </c>
      <c r="R7" s="7" t="s">
        <v>28</v>
      </c>
      <c r="S7" s="7" t="s">
        <v>29</v>
      </c>
      <c r="T7" s="7" t="s">
        <v>30</v>
      </c>
      <c r="U7" s="7" t="s">
        <v>31</v>
      </c>
      <c r="V7" s="7" t="s">
        <v>32</v>
      </c>
    </row>
    <row r="8" spans="1:22" ht="21" customHeight="1">
      <c r="A8" s="9" t="s">
        <v>33</v>
      </c>
      <c r="B8" s="10">
        <f>SUM(F8:V8)</f>
        <v>4</v>
      </c>
      <c r="C8" s="10">
        <f t="shared" ref="C8:V8" si="0">SUM(C9:C12)</f>
        <v>2</v>
      </c>
      <c r="D8" s="10">
        <f t="shared" si="0"/>
        <v>0</v>
      </c>
      <c r="E8" s="10">
        <f t="shared" si="0"/>
        <v>2</v>
      </c>
      <c r="F8" s="10">
        <f t="shared" si="0"/>
        <v>0</v>
      </c>
      <c r="G8" s="10">
        <f t="shared" si="0"/>
        <v>1</v>
      </c>
      <c r="H8" s="10">
        <f t="shared" si="0"/>
        <v>0</v>
      </c>
      <c r="I8" s="10">
        <f t="shared" si="0"/>
        <v>0</v>
      </c>
      <c r="J8" s="10">
        <f t="shared" si="0"/>
        <v>0</v>
      </c>
      <c r="K8" s="10">
        <f t="shared" si="0"/>
        <v>0</v>
      </c>
      <c r="L8" s="10">
        <f t="shared" si="0"/>
        <v>0</v>
      </c>
      <c r="M8" s="10">
        <f t="shared" si="0"/>
        <v>0</v>
      </c>
      <c r="N8" s="10">
        <f t="shared" si="0"/>
        <v>1</v>
      </c>
      <c r="O8" s="10">
        <f t="shared" si="0"/>
        <v>0</v>
      </c>
      <c r="P8" s="10">
        <f t="shared" si="0"/>
        <v>0</v>
      </c>
      <c r="Q8" s="10">
        <f t="shared" si="0"/>
        <v>0</v>
      </c>
      <c r="R8" s="10">
        <f t="shared" si="0"/>
        <v>0</v>
      </c>
      <c r="S8" s="10">
        <f t="shared" si="0"/>
        <v>2</v>
      </c>
      <c r="T8" s="10">
        <f t="shared" si="0"/>
        <v>0</v>
      </c>
      <c r="U8" s="10">
        <f t="shared" si="0"/>
        <v>0</v>
      </c>
      <c r="V8" s="10">
        <f t="shared" si="0"/>
        <v>0</v>
      </c>
    </row>
    <row r="9" spans="1:22" ht="21" customHeight="1">
      <c r="A9" s="9" t="s">
        <v>35</v>
      </c>
      <c r="B9" s="10">
        <f>SUM(F9:V9)</f>
        <v>0</v>
      </c>
      <c r="C9" s="10">
        <f>N9</f>
        <v>0</v>
      </c>
      <c r="D9" s="10">
        <v>0</v>
      </c>
      <c r="E9" s="10">
        <f>S9</f>
        <v>0</v>
      </c>
      <c r="F9" s="10">
        <v>0</v>
      </c>
      <c r="G9" s="10">
        <v>0</v>
      </c>
      <c r="H9" s="10">
        <v>0</v>
      </c>
      <c r="I9" s="10">
        <v>0</v>
      </c>
      <c r="J9" s="10">
        <v>0</v>
      </c>
      <c r="K9" s="10">
        <v>0</v>
      </c>
      <c r="L9" s="10">
        <v>0</v>
      </c>
      <c r="M9" s="10">
        <v>0</v>
      </c>
      <c r="N9" s="10">
        <v>0</v>
      </c>
      <c r="O9" s="10">
        <v>0</v>
      </c>
      <c r="P9" s="10">
        <v>0</v>
      </c>
      <c r="Q9" s="10">
        <v>0</v>
      </c>
      <c r="R9" s="10">
        <v>0</v>
      </c>
      <c r="S9" s="10">
        <v>0</v>
      </c>
      <c r="T9" s="10">
        <v>0</v>
      </c>
      <c r="U9" s="10">
        <v>0</v>
      </c>
      <c r="V9" s="10">
        <v>0</v>
      </c>
    </row>
    <row r="10" spans="1:22" ht="21" customHeight="1">
      <c r="A10" s="9" t="s">
        <v>36</v>
      </c>
      <c r="B10" s="10">
        <f>SUM(F10:V10)</f>
        <v>1</v>
      </c>
      <c r="C10" s="10">
        <f>N10</f>
        <v>0</v>
      </c>
      <c r="D10" s="10">
        <v>0</v>
      </c>
      <c r="E10" s="10">
        <v>1</v>
      </c>
      <c r="F10" s="10">
        <v>0</v>
      </c>
      <c r="G10" s="10">
        <v>1</v>
      </c>
      <c r="H10" s="10">
        <v>0</v>
      </c>
      <c r="I10" s="10">
        <v>0</v>
      </c>
      <c r="J10" s="10">
        <v>0</v>
      </c>
      <c r="K10" s="10">
        <v>0</v>
      </c>
      <c r="L10" s="10">
        <v>0</v>
      </c>
      <c r="M10" s="10">
        <v>0</v>
      </c>
      <c r="N10" s="10">
        <v>0</v>
      </c>
      <c r="O10" s="10">
        <v>0</v>
      </c>
      <c r="P10" s="10">
        <v>0</v>
      </c>
      <c r="Q10" s="10">
        <v>0</v>
      </c>
      <c r="R10" s="10">
        <v>0</v>
      </c>
      <c r="S10" s="10">
        <v>0</v>
      </c>
      <c r="T10" s="10">
        <v>0</v>
      </c>
      <c r="U10" s="10">
        <v>0</v>
      </c>
      <c r="V10" s="10">
        <v>0</v>
      </c>
    </row>
    <row r="11" spans="1:22" ht="21" customHeight="1">
      <c r="A11" s="9" t="s">
        <v>37</v>
      </c>
      <c r="B11" s="10">
        <f>SUM(F11:V11)</f>
        <v>2</v>
      </c>
      <c r="C11" s="10">
        <f>N11</f>
        <v>1</v>
      </c>
      <c r="D11" s="10">
        <v>0</v>
      </c>
      <c r="E11" s="10">
        <f>S11</f>
        <v>1</v>
      </c>
      <c r="F11" s="10">
        <v>0</v>
      </c>
      <c r="G11" s="10">
        <v>0</v>
      </c>
      <c r="H11" s="10">
        <v>0</v>
      </c>
      <c r="I11" s="10">
        <v>0</v>
      </c>
      <c r="J11" s="10">
        <v>0</v>
      </c>
      <c r="K11" s="10">
        <v>0</v>
      </c>
      <c r="L11" s="10">
        <v>0</v>
      </c>
      <c r="M11" s="10">
        <v>0</v>
      </c>
      <c r="N11" s="10">
        <v>1</v>
      </c>
      <c r="O11" s="10">
        <v>0</v>
      </c>
      <c r="P11" s="10">
        <v>0</v>
      </c>
      <c r="Q11" s="10">
        <v>0</v>
      </c>
      <c r="R11" s="10">
        <v>0</v>
      </c>
      <c r="S11" s="10">
        <v>1</v>
      </c>
      <c r="T11" s="10">
        <v>0</v>
      </c>
      <c r="U11" s="10">
        <v>0</v>
      </c>
      <c r="V11" s="10">
        <v>0</v>
      </c>
    </row>
    <row r="12" spans="1:22" ht="22.2" customHeight="1">
      <c r="A12" s="9" t="s">
        <v>38</v>
      </c>
      <c r="B12" s="10">
        <f>SUM(F12:V12)</f>
        <v>1</v>
      </c>
      <c r="C12" s="10">
        <v>1</v>
      </c>
      <c r="D12" s="11">
        <v>0</v>
      </c>
      <c r="E12" s="11">
        <v>0</v>
      </c>
      <c r="F12" s="11">
        <v>0</v>
      </c>
      <c r="G12" s="11">
        <v>0</v>
      </c>
      <c r="H12" s="11">
        <v>0</v>
      </c>
      <c r="I12" s="11">
        <v>0</v>
      </c>
      <c r="J12" s="10">
        <v>0</v>
      </c>
      <c r="K12" s="10">
        <v>0</v>
      </c>
      <c r="L12" s="10">
        <v>0</v>
      </c>
      <c r="M12" s="10">
        <v>0</v>
      </c>
      <c r="N12" s="11">
        <v>0</v>
      </c>
      <c r="O12" s="10">
        <v>0</v>
      </c>
      <c r="P12" s="10">
        <v>0</v>
      </c>
      <c r="Q12" s="10">
        <v>0</v>
      </c>
      <c r="R12" s="10">
        <v>0</v>
      </c>
      <c r="S12" s="11">
        <v>1</v>
      </c>
      <c r="T12" s="10">
        <v>0</v>
      </c>
      <c r="U12" s="10">
        <v>0</v>
      </c>
      <c r="V12" s="10">
        <v>0</v>
      </c>
    </row>
    <row r="13" spans="1:22" ht="22.2" customHeight="1">
      <c r="A13" s="12"/>
      <c r="B13" s="13"/>
      <c r="C13" s="14"/>
      <c r="D13" s="15"/>
      <c r="E13" s="15"/>
      <c r="F13" s="15"/>
      <c r="G13" s="16"/>
      <c r="H13" s="15"/>
      <c r="I13" s="15"/>
      <c r="J13" s="15"/>
      <c r="K13" s="15"/>
      <c r="L13" s="15"/>
      <c r="M13" s="15"/>
      <c r="N13" s="15"/>
      <c r="O13" s="15"/>
      <c r="P13" s="15"/>
      <c r="Q13" s="15"/>
      <c r="R13" s="15"/>
      <c r="S13" s="15"/>
      <c r="T13" s="15"/>
      <c r="U13" s="15"/>
      <c r="V13" s="15"/>
    </row>
    <row r="14" spans="1:22" ht="22.2" customHeight="1">
      <c r="A14" s="12"/>
      <c r="B14" s="13"/>
      <c r="C14" s="14"/>
      <c r="D14" s="15"/>
      <c r="E14" s="15"/>
      <c r="F14" s="15"/>
      <c r="G14" s="15"/>
      <c r="H14" s="15"/>
      <c r="I14" s="15"/>
      <c r="J14" s="15"/>
      <c r="K14" s="15"/>
      <c r="L14" s="15"/>
      <c r="M14" s="15"/>
      <c r="N14" s="15"/>
      <c r="O14" s="15"/>
      <c r="P14" s="15"/>
      <c r="Q14" s="15"/>
      <c r="R14" s="15"/>
      <c r="S14" s="15"/>
      <c r="T14" s="15"/>
      <c r="U14" s="15"/>
      <c r="V14" s="15"/>
    </row>
    <row r="15" spans="1:22" ht="22.2" customHeight="1">
      <c r="A15" s="12"/>
      <c r="B15" s="13"/>
      <c r="C15" s="14"/>
      <c r="D15" s="15"/>
      <c r="E15" s="15"/>
      <c r="F15" s="15"/>
      <c r="G15" s="15"/>
      <c r="H15" s="15"/>
      <c r="I15" s="15"/>
      <c r="J15" s="15"/>
      <c r="K15" s="15"/>
      <c r="L15" s="15"/>
      <c r="M15" s="15"/>
      <c r="N15" s="15"/>
      <c r="O15" s="15"/>
      <c r="P15" s="15"/>
      <c r="Q15" s="15"/>
      <c r="R15" s="15"/>
      <c r="S15" s="15"/>
      <c r="T15" s="15"/>
      <c r="U15" s="15"/>
      <c r="V15" s="15"/>
    </row>
    <row r="16" spans="1:22" ht="22.2" customHeight="1">
      <c r="A16" s="12"/>
      <c r="B16" s="13"/>
      <c r="C16" s="14"/>
      <c r="D16" s="15"/>
      <c r="E16" s="15"/>
      <c r="F16" s="15"/>
      <c r="G16" s="15"/>
      <c r="H16" s="15"/>
      <c r="I16" s="15"/>
      <c r="J16" s="15"/>
      <c r="K16" s="15"/>
      <c r="L16" s="15"/>
      <c r="M16" s="15"/>
      <c r="N16" s="15"/>
      <c r="O16" s="15"/>
      <c r="P16" s="15"/>
      <c r="Q16" s="15"/>
      <c r="R16" s="15"/>
      <c r="S16" s="15"/>
      <c r="T16" s="15"/>
      <c r="U16" s="15"/>
      <c r="V16" s="15"/>
    </row>
    <row r="17" spans="1:22" s="1" customFormat="1" ht="16.5" customHeight="1">
      <c r="A17" s="17" t="s">
        <v>39</v>
      </c>
      <c r="B17" s="18"/>
      <c r="D17" s="18"/>
      <c r="E17" s="18" t="s">
        <v>40</v>
      </c>
      <c r="F17" s="18"/>
      <c r="G17" s="19"/>
      <c r="H17" s="20"/>
      <c r="I17" s="23" t="s">
        <v>41</v>
      </c>
      <c r="J17" s="20"/>
      <c r="K17" s="20"/>
      <c r="L17" s="20"/>
      <c r="M17" s="18"/>
      <c r="N17" s="18"/>
      <c r="O17" s="20" t="s">
        <v>42</v>
      </c>
      <c r="P17" s="18"/>
      <c r="Q17" s="18"/>
      <c r="R17" s="18"/>
      <c r="S17" s="18"/>
      <c r="T17" s="18"/>
      <c r="U17" s="18"/>
      <c r="V17" s="29" t="s">
        <v>47</v>
      </c>
    </row>
    <row r="18" spans="1:22" s="1" customFormat="1" ht="16.5" customHeight="1">
      <c r="F18" s="18"/>
      <c r="G18" s="18"/>
      <c r="H18" s="21"/>
      <c r="I18" s="20" t="s">
        <v>43</v>
      </c>
      <c r="J18" s="21"/>
      <c r="K18" s="21"/>
      <c r="L18" s="21"/>
      <c r="M18" s="18"/>
      <c r="R18" s="18"/>
      <c r="T18" s="79"/>
      <c r="U18" s="79"/>
      <c r="V18" s="79"/>
    </row>
    <row r="19" spans="1:22" s="1" customFormat="1" ht="16.5" customHeight="1">
      <c r="E19" s="18"/>
      <c r="F19" s="18"/>
      <c r="G19" s="18"/>
      <c r="H19" s="21"/>
      <c r="I19" s="21"/>
      <c r="J19" s="21"/>
      <c r="K19" s="21"/>
      <c r="L19" s="21"/>
      <c r="M19" s="18"/>
      <c r="R19" s="18"/>
      <c r="T19" s="30"/>
      <c r="U19" s="30"/>
      <c r="V19" s="30"/>
    </row>
    <row r="20" spans="1:22" s="1" customFormat="1" ht="16.5" customHeight="1">
      <c r="A20" s="80" t="s">
        <v>44</v>
      </c>
      <c r="B20" s="80"/>
      <c r="C20" s="80"/>
      <c r="D20" s="80"/>
      <c r="E20" s="80"/>
      <c r="F20" s="80"/>
      <c r="G20" s="80"/>
      <c r="H20" s="80"/>
      <c r="I20" s="80"/>
      <c r="J20" s="80"/>
      <c r="K20" s="80"/>
      <c r="L20" s="80"/>
      <c r="M20" s="80"/>
      <c r="N20" s="80"/>
      <c r="O20" s="80"/>
      <c r="P20" s="80"/>
      <c r="Q20" s="80"/>
      <c r="R20" s="80"/>
      <c r="S20" s="80"/>
      <c r="T20" s="80"/>
    </row>
    <row r="21" spans="1:22" s="1" customFormat="1">
      <c r="A21" s="1" t="s">
        <v>45</v>
      </c>
    </row>
    <row r="22" spans="1:22" s="1" customFormat="1"/>
    <row r="23" spans="1:22">
      <c r="A23" s="1"/>
      <c r="B23" s="22"/>
    </row>
  </sheetData>
  <mergeCells count="12">
    <mergeCell ref="B1:D2"/>
    <mergeCell ref="C6:E6"/>
    <mergeCell ref="F6:V6"/>
    <mergeCell ref="T18:V18"/>
    <mergeCell ref="A20:T20"/>
    <mergeCell ref="A6:A7"/>
    <mergeCell ref="B6:B7"/>
    <mergeCell ref="A3:V3"/>
    <mergeCell ref="B4:S4"/>
    <mergeCell ref="T4:V4"/>
    <mergeCell ref="B5:S5"/>
    <mergeCell ref="T5:V5"/>
  </mergeCells>
  <phoneticPr fontId="11" type="noConversion"/>
  <printOptions horizontalCentered="1"/>
  <pageMargins left="0.55000000000000004" right="0.55000000000000004" top="1.18055555555556" bottom="0.196527777777778" header="0.31388888888888899" footer="0.118055555555556"/>
  <pageSetup paperSize="9" scale="86" firstPageNumber="32" orientation="landscape" useFirstPageNumber="1"/>
  <headerFooter alignWithMargins="0">
    <oddFooter>&amp;C-17-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1</vt:i4>
      </vt:variant>
    </vt:vector>
  </HeadingPairs>
  <TitlesOfParts>
    <vt:vector size="4" baseType="lpstr">
      <vt:lpstr>連江縣古蹟概況</vt:lpstr>
      <vt:lpstr>11011-01-01-2</vt:lpstr>
      <vt:lpstr>古蹟概況</vt:lpstr>
      <vt:lpstr>古蹟概況!Print_Area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2021-06-15T07:04:54Z</cp:lastPrinted>
  <dcterms:created xsi:type="dcterms:W3CDTF">2010-07-19T02:57:00Z</dcterms:created>
  <dcterms:modified xsi:type="dcterms:W3CDTF">2022-03-07T04:12:50Z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1028-10.8.0.6003</vt:lpwstr>
  </property>
</Properties>
</file>